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 firstSheet="1" activeTab="1"/>
  </bookViews>
  <sheets>
    <sheet name="-------" sheetId="8" state="veryHidden" r:id="rId1"/>
    <sheet name="sheet1" sheetId="38" r:id="rId2"/>
  </sheets>
  <calcPr calcId="144525" iterate="1" iterateCount="100" iterateDelta="0.001"/>
</workbook>
</file>

<file path=xl/sharedStrings.xml><?xml version="1.0" encoding="utf-8"?>
<sst xmlns="http://schemas.openxmlformats.org/spreadsheetml/2006/main" count="54" uniqueCount="17">
  <si>
    <t>仙游县菜溪乡2023年1-11月份“三公”经费支出统计表</t>
  </si>
  <si>
    <t>编制单位：菜溪乡</t>
  </si>
  <si>
    <t xml:space="preserve">                                                                单位：万元（保留二位小数）</t>
  </si>
  <si>
    <t>单位名称</t>
  </si>
  <si>
    <t>因公出国（境）费用</t>
  </si>
  <si>
    <t>公务接待费用</t>
  </si>
  <si>
    <t>公务用车运行维护费用</t>
  </si>
  <si>
    <t>公务用车购置经费</t>
  </si>
  <si>
    <t>　会议费</t>
  </si>
  <si>
    <t>　培训费</t>
  </si>
  <si>
    <t>备注</t>
  </si>
  <si>
    <t>2023.1-11月</t>
  </si>
  <si>
    <t>2022.1-11月</t>
  </si>
  <si>
    <t>比上年同期下降%</t>
  </si>
  <si>
    <t>小计</t>
  </si>
  <si>
    <t>其中：公共财政预算拨款</t>
  </si>
  <si>
    <t>菜溪乡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</si>
</sst>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2"/>
      <name val="宋体"/>
      <charset val="134"/>
    </font>
    <font>
      <sz val="20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name val="Arial"/>
      <charset val="134"/>
    </font>
    <font>
      <sz val="10"/>
      <name val="Helv"/>
      <charset val="134"/>
    </font>
    <font>
      <sz val="10"/>
      <color indexed="8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10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3" applyNumberFormat="0" applyAlignment="0" applyProtection="0">
      <alignment vertical="center"/>
    </xf>
    <xf numFmtId="0" fontId="14" fillId="4" borderId="14" applyNumberFormat="0" applyAlignment="0" applyProtection="0">
      <alignment vertical="center"/>
    </xf>
    <xf numFmtId="0" fontId="15" fillId="4" borderId="13" applyNumberFormat="0" applyAlignment="0" applyProtection="0">
      <alignment vertical="center"/>
    </xf>
    <xf numFmtId="0" fontId="16" fillId="5" borderId="15" applyNumberFormat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/>
    <xf numFmtId="0" fontId="25" fillId="0" borderId="0"/>
    <xf numFmtId="0" fontId="26" fillId="0" borderId="0" applyNumberFormat="0" applyFill="0" applyBorder="0" applyAlignment="0" applyProtection="0">
      <alignment vertical="top"/>
    </xf>
    <xf numFmtId="0" fontId="25" fillId="0" borderId="0"/>
  </cellStyleXfs>
  <cellXfs count="2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52" applyFont="1" applyFill="1" applyBorder="1" applyAlignment="1">
      <alignment horizontal="left" vertical="center" wrapText="1"/>
    </xf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2" xfId="52" applyFont="1" applyFill="1" applyBorder="1" applyAlignment="1">
      <alignment horizontal="center" vertical="center" wrapText="1"/>
    </xf>
    <xf numFmtId="0" fontId="2" fillId="0" borderId="2" xfId="52" applyNumberFormat="1" applyFont="1" applyFill="1" applyBorder="1" applyAlignment="1" applyProtection="1">
      <alignment horizontal="center" vertical="center"/>
    </xf>
    <xf numFmtId="0" fontId="2" fillId="0" borderId="3" xfId="52" applyNumberFormat="1" applyFont="1" applyFill="1" applyBorder="1" applyAlignment="1" applyProtection="1">
      <alignment horizontal="center" vertical="center"/>
    </xf>
    <xf numFmtId="0" fontId="2" fillId="0" borderId="2" xfId="52" applyFont="1" applyFill="1" applyBorder="1" applyAlignment="1">
      <alignment horizontal="center" vertical="center"/>
    </xf>
    <xf numFmtId="0" fontId="2" fillId="0" borderId="4" xfId="52" applyFont="1" applyFill="1" applyBorder="1" applyAlignment="1">
      <alignment horizontal="center" vertical="center"/>
    </xf>
    <xf numFmtId="0" fontId="2" fillId="0" borderId="5" xfId="52" applyFont="1" applyFill="1" applyBorder="1" applyAlignment="1">
      <alignment horizontal="center" vertical="center" wrapText="1"/>
    </xf>
    <xf numFmtId="0" fontId="2" fillId="0" borderId="6" xfId="52" applyFont="1" applyFill="1" applyBorder="1" applyAlignment="1">
      <alignment horizontal="center" vertical="center" wrapText="1"/>
    </xf>
    <xf numFmtId="176" fontId="3" fillId="0" borderId="6" xfId="0" applyNumberFormat="1" applyFont="1" applyBorder="1">
      <alignment vertical="center"/>
    </xf>
    <xf numFmtId="176" fontId="3" fillId="0" borderId="6" xfId="52" applyNumberFormat="1" applyFont="1" applyFill="1" applyBorder="1" applyAlignment="1">
      <alignment horizontal="center" vertical="center"/>
    </xf>
    <xf numFmtId="176" fontId="3" fillId="0" borderId="2" xfId="0" applyNumberFormat="1" applyFont="1" applyBorder="1">
      <alignment vertical="center"/>
    </xf>
    <xf numFmtId="176" fontId="3" fillId="0" borderId="2" xfId="52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2" xfId="0" applyBorder="1">
      <alignment vertical="center"/>
    </xf>
    <xf numFmtId="0" fontId="2" fillId="0" borderId="7" xfId="52" applyNumberFormat="1" applyFont="1" applyFill="1" applyBorder="1" applyAlignment="1" applyProtection="1">
      <alignment horizontal="center" vertical="center"/>
    </xf>
    <xf numFmtId="0" fontId="2" fillId="0" borderId="8" xfId="52" applyNumberFormat="1" applyFont="1" applyFill="1" applyBorder="1" applyAlignment="1" applyProtection="1">
      <alignment horizontal="center" vertical="center"/>
    </xf>
    <xf numFmtId="0" fontId="2" fillId="0" borderId="9" xfId="52" applyFont="1" applyFill="1" applyBorder="1" applyAlignment="1">
      <alignment horizontal="center" vertical="center" wrapText="1"/>
    </xf>
    <xf numFmtId="0" fontId="2" fillId="0" borderId="5" xfId="52" applyFont="1" applyFill="1" applyBorder="1" applyAlignment="1">
      <alignment horizontal="center" vertical="center"/>
    </xf>
    <xf numFmtId="0" fontId="2" fillId="0" borderId="0" xfId="52" applyNumberFormat="1" applyFont="1" applyFill="1" applyBorder="1" applyAlignment="1" applyProtection="1">
      <alignment horizontal="center" vertical="center"/>
    </xf>
    <xf numFmtId="176" fontId="3" fillId="0" borderId="5" xfId="52" applyNumberFormat="1" applyFont="1" applyFill="1" applyBorder="1" applyAlignment="1">
      <alignment horizontal="center" vertical="center"/>
    </xf>
    <xf numFmtId="0" fontId="2" fillId="0" borderId="9" xfId="52" applyFont="1" applyFill="1" applyBorder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RowLevel_0" xfId="49"/>
    <cellStyle name="_ET_STYLE_NoName_00_" xfId="50"/>
    <cellStyle name="ColLevel_0" xfId="51"/>
    <cellStyle name="常规_Sheet1" xf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SheetLayoutView="4" workbookViewId="0">
      <selection activeCell="A1" sqref="A1"/>
    </sheetView>
  </sheetViews>
  <sheetFormatPr defaultColWidth="9" defaultRowHeight="14.25"/>
  <cols>
    <col min="1" max="1" width="9" customWidth="1"/>
  </cols>
  <sheetData/>
  <pageMargins left="0.75" right="0.75" top="1" bottom="1" header="0.5" footer="0.5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7"/>
  <sheetViews>
    <sheetView tabSelected="1" workbookViewId="0">
      <pane xSplit="6" ySplit="5" topLeftCell="G6" activePane="bottomRight" state="frozen"/>
      <selection/>
      <selection pane="topRight"/>
      <selection pane="bottomLeft"/>
      <selection pane="bottomRight" activeCell="R22" sqref="R22"/>
    </sheetView>
  </sheetViews>
  <sheetFormatPr defaultColWidth="9" defaultRowHeight="14.25" outlineLevelRow="6"/>
  <cols>
    <col min="1" max="5" width="5.625" customWidth="1"/>
    <col min="6" max="6" width="7.125" customWidth="1"/>
    <col min="7" max="10" width="5.625" customWidth="1"/>
    <col min="11" max="11" width="7.625" customWidth="1"/>
    <col min="12" max="15" width="5.625" customWidth="1"/>
    <col min="16" max="16" width="7" customWidth="1"/>
    <col min="17" max="20" width="5.625" customWidth="1"/>
    <col min="21" max="21" width="6.875" customWidth="1"/>
    <col min="22" max="25" width="5.625" customWidth="1"/>
    <col min="26" max="26" width="7.375" customWidth="1"/>
    <col min="27" max="30" width="5.625" customWidth="1"/>
    <col min="31" max="31" width="7.625" customWidth="1"/>
    <col min="32" max="32" width="5.625" customWidth="1"/>
    <col min="33" max="238" width="9" customWidth="1"/>
  </cols>
  <sheetData>
    <row r="1" ht="33" customHeight="1" spans="1:3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</row>
    <row r="2" ht="24" customHeight="1" spans="1:32">
      <c r="A2" s="3" t="s">
        <v>1</v>
      </c>
      <c r="B2" s="3"/>
      <c r="C2" s="3"/>
      <c r="D2" s="4"/>
      <c r="E2" s="4"/>
      <c r="F2" s="4"/>
      <c r="G2" s="5"/>
      <c r="H2" s="5"/>
      <c r="I2" s="5"/>
      <c r="J2" s="5"/>
      <c r="K2" s="5"/>
      <c r="L2" s="5"/>
      <c r="M2" s="5"/>
      <c r="N2" s="5"/>
      <c r="O2" s="5"/>
      <c r="P2" s="4"/>
      <c r="Q2" s="4"/>
      <c r="R2" s="4"/>
      <c r="S2" s="23" t="s">
        <v>2</v>
      </c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</row>
    <row r="3" ht="21" customHeight="1" spans="1:32">
      <c r="A3" s="6" t="s">
        <v>3</v>
      </c>
      <c r="B3" s="7" t="s">
        <v>4</v>
      </c>
      <c r="C3" s="7"/>
      <c r="D3" s="7"/>
      <c r="E3" s="7"/>
      <c r="F3" s="7"/>
      <c r="G3" s="8" t="s">
        <v>5</v>
      </c>
      <c r="H3" s="8"/>
      <c r="I3" s="8"/>
      <c r="J3" s="8"/>
      <c r="K3" s="19"/>
      <c r="L3" s="20" t="s">
        <v>6</v>
      </c>
      <c r="M3" s="8"/>
      <c r="N3" s="8"/>
      <c r="O3" s="8"/>
      <c r="P3" s="19"/>
      <c r="Q3" s="20" t="s">
        <v>7</v>
      </c>
      <c r="R3" s="8"/>
      <c r="S3" s="8"/>
      <c r="T3" s="8"/>
      <c r="U3" s="19"/>
      <c r="V3" s="20" t="s">
        <v>8</v>
      </c>
      <c r="W3" s="8"/>
      <c r="X3" s="8"/>
      <c r="Y3" s="8"/>
      <c r="Z3" s="19"/>
      <c r="AA3" s="20" t="s">
        <v>9</v>
      </c>
      <c r="AB3" s="8"/>
      <c r="AC3" s="8"/>
      <c r="AD3" s="8"/>
      <c r="AE3" s="19"/>
      <c r="AF3" s="6" t="s">
        <v>10</v>
      </c>
    </row>
    <row r="4" ht="20.25" customHeight="1" spans="1:32">
      <c r="A4" s="6"/>
      <c r="B4" s="7" t="s">
        <v>11</v>
      </c>
      <c r="C4" s="7"/>
      <c r="D4" s="7" t="s">
        <v>12</v>
      </c>
      <c r="E4" s="7"/>
      <c r="F4" s="6" t="s">
        <v>13</v>
      </c>
      <c r="G4" s="7" t="s">
        <v>11</v>
      </c>
      <c r="H4" s="7"/>
      <c r="I4" s="7" t="s">
        <v>12</v>
      </c>
      <c r="J4" s="7"/>
      <c r="K4" s="21" t="s">
        <v>13</v>
      </c>
      <c r="L4" s="7" t="s">
        <v>11</v>
      </c>
      <c r="M4" s="7"/>
      <c r="N4" s="7" t="s">
        <v>12</v>
      </c>
      <c r="O4" s="7"/>
      <c r="P4" s="21" t="s">
        <v>13</v>
      </c>
      <c r="Q4" s="7" t="s">
        <v>11</v>
      </c>
      <c r="R4" s="7"/>
      <c r="S4" s="7" t="s">
        <v>12</v>
      </c>
      <c r="T4" s="7"/>
      <c r="U4" s="21" t="s">
        <v>13</v>
      </c>
      <c r="V4" s="7" t="s">
        <v>11</v>
      </c>
      <c r="W4" s="7"/>
      <c r="X4" s="7" t="s">
        <v>12</v>
      </c>
      <c r="Y4" s="7"/>
      <c r="Z4" s="21" t="s">
        <v>13</v>
      </c>
      <c r="AA4" s="7" t="s">
        <v>11</v>
      </c>
      <c r="AB4" s="7"/>
      <c r="AC4" s="7" t="s">
        <v>12</v>
      </c>
      <c r="AD4" s="7"/>
      <c r="AE4" s="21" t="s">
        <v>13</v>
      </c>
      <c r="AF4" s="6"/>
    </row>
    <row r="5" ht="50.1" customHeight="1" spans="1:32">
      <c r="A5" s="6"/>
      <c r="B5" s="9" t="s">
        <v>14</v>
      </c>
      <c r="C5" s="6" t="s">
        <v>15</v>
      </c>
      <c r="D5" s="9" t="s">
        <v>14</v>
      </c>
      <c r="E5" s="6" t="s">
        <v>15</v>
      </c>
      <c r="F5" s="6"/>
      <c r="G5" s="10" t="s">
        <v>14</v>
      </c>
      <c r="H5" s="11" t="s">
        <v>15</v>
      </c>
      <c r="I5" s="22" t="s">
        <v>14</v>
      </c>
      <c r="J5" s="11" t="s">
        <v>15</v>
      </c>
      <c r="K5" s="11"/>
      <c r="L5" s="22" t="s">
        <v>14</v>
      </c>
      <c r="M5" s="11" t="s">
        <v>15</v>
      </c>
      <c r="N5" s="22" t="s">
        <v>14</v>
      </c>
      <c r="O5" s="11" t="s">
        <v>15</v>
      </c>
      <c r="P5" s="11"/>
      <c r="Q5" s="24" t="s">
        <v>14</v>
      </c>
      <c r="R5" s="21" t="s">
        <v>15</v>
      </c>
      <c r="S5" s="25" t="s">
        <v>14</v>
      </c>
      <c r="T5" s="21" t="s">
        <v>15</v>
      </c>
      <c r="U5" s="11"/>
      <c r="V5" s="25" t="s">
        <v>14</v>
      </c>
      <c r="W5" s="21" t="s">
        <v>15</v>
      </c>
      <c r="X5" s="25" t="s">
        <v>14</v>
      </c>
      <c r="Y5" s="21" t="s">
        <v>15</v>
      </c>
      <c r="Z5" s="11"/>
      <c r="AA5" s="25" t="s">
        <v>14</v>
      </c>
      <c r="AB5" s="21" t="s">
        <v>15</v>
      </c>
      <c r="AC5" s="25" t="s">
        <v>14</v>
      </c>
      <c r="AD5" s="21" t="s">
        <v>15</v>
      </c>
      <c r="AE5" s="11"/>
      <c r="AF5" s="21"/>
    </row>
    <row r="6" ht="36" customHeight="1" spans="1:32">
      <c r="A6" s="12" t="s">
        <v>16</v>
      </c>
      <c r="B6" s="13">
        <f>C6</f>
        <v>0</v>
      </c>
      <c r="C6" s="14">
        <v>0</v>
      </c>
      <c r="D6" s="13">
        <v>0</v>
      </c>
      <c r="E6" s="14">
        <v>0</v>
      </c>
      <c r="F6" s="14" t="e">
        <f>(B6/D6-1)*100</f>
        <v>#DIV/0!</v>
      </c>
      <c r="G6" s="15">
        <f>H6</f>
        <v>2</v>
      </c>
      <c r="H6" s="16">
        <v>2</v>
      </c>
      <c r="I6" s="15">
        <f>J6</f>
        <v>2</v>
      </c>
      <c r="J6" s="16">
        <v>2</v>
      </c>
      <c r="K6" s="16">
        <f>(G6/I6-1)*100</f>
        <v>0</v>
      </c>
      <c r="L6" s="15">
        <f>M6</f>
        <v>9</v>
      </c>
      <c r="M6" s="16">
        <v>9</v>
      </c>
      <c r="N6" s="15">
        <f>O6</f>
        <v>6.9</v>
      </c>
      <c r="O6" s="16">
        <v>6.9</v>
      </c>
      <c r="P6" s="16">
        <f>(L6/N6-1)*100</f>
        <v>30.4347826086957</v>
      </c>
      <c r="Q6" s="16">
        <f>R6</f>
        <v>17.98</v>
      </c>
      <c r="R6" s="16">
        <v>17.98</v>
      </c>
      <c r="S6" s="15">
        <v>0</v>
      </c>
      <c r="T6" s="16">
        <v>0</v>
      </c>
      <c r="U6" s="16" t="e">
        <f>(Q6/S6-1)*100</f>
        <v>#DIV/0!</v>
      </c>
      <c r="V6" s="15">
        <f>W6</f>
        <v>2.7</v>
      </c>
      <c r="W6" s="16">
        <v>2.7</v>
      </c>
      <c r="X6" s="15">
        <f t="shared" ref="X6:AC6" si="0">Y6</f>
        <v>3.68</v>
      </c>
      <c r="Y6" s="16">
        <v>3.68</v>
      </c>
      <c r="Z6" s="16">
        <f>(V6/X6-1)*100</f>
        <v>-26.6304347826087</v>
      </c>
      <c r="AA6" s="16">
        <f t="shared" si="0"/>
        <v>1.75</v>
      </c>
      <c r="AB6" s="16">
        <v>1.75</v>
      </c>
      <c r="AC6" s="16">
        <f t="shared" si="0"/>
        <v>1.79</v>
      </c>
      <c r="AD6" s="16">
        <v>1.79</v>
      </c>
      <c r="AE6" s="16">
        <f>(AA6/AC6-1)*100</f>
        <v>-2.23463687150838</v>
      </c>
      <c r="AF6" s="16"/>
    </row>
    <row r="7" ht="21.95" customHeight="1" spans="1:32">
      <c r="A7" s="17"/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rintOptions horizontalCentered="1"/>
  <pageMargins left="0" right="0" top="0.39" bottom="0.39" header="0.51" footer="0.51"/>
  <pageSetup paperSize="8" scale="72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-------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小小的我</cp:lastModifiedBy>
  <cp:revision>1</cp:revision>
  <dcterms:created xsi:type="dcterms:W3CDTF">2014-02-17T08:03:00Z</dcterms:created>
  <cp:lastPrinted>2015-01-04T09:27:00Z</cp:lastPrinted>
  <dcterms:modified xsi:type="dcterms:W3CDTF">2023-12-04T11:37:59Z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F76EC85737C24A6AB719A29B81FC0A46_13</vt:lpwstr>
  </property>
</Properties>
</file>