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-------" sheetId="8" state="veryHidden" r:id="rId1"/>
    <sheet name="三公经费" sheetId="38" r:id="rId2"/>
  </sheets>
  <calcPr calcId="144525"/>
</workbook>
</file>

<file path=xl/sharedStrings.xml><?xml version="1.0" encoding="utf-8"?>
<sst xmlns="http://schemas.openxmlformats.org/spreadsheetml/2006/main" count="72" uniqueCount="35">
  <si>
    <t>仙游县2022年1-5月份“三公”经费支出统计表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</si>
  <si>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</si>
  <si>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</si>
  <si>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</si>
  <si>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</si>
  <si>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</si>
  <si>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</si>
  <si>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</si>
  <si>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</si>
  <si>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</si>
  <si>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</si>
  <si>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2022.1-5月</t>
  </si>
  <si>
    <t>2021.1-5月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</si>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</sst>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);[Red]\(0.00\)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  <charset val="0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family val="2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0"/>
      <name val="Helv"/>
      <family val="2"/>
      <charset val="0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5" borderId="1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/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" borderId="15" applyNumberFormat="0" applyAlignment="0" applyProtection="0">
      <alignment vertical="center"/>
    </xf>
    <xf numFmtId="0" fontId="5" fillId="2" borderId="11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</xf>
    <xf numFmtId="0" fontId="16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NumberFormat="1" applyFont="1" applyFill="1" applyBorder="1" applyAlignment="1" applyProtection="1">
      <alignment horizontal="center" vertical="center"/>
    </xf>
    <xf numFmtId="0" fontId="2" fillId="0" borderId="10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7" fontId="2" fillId="0" borderId="5" xfId="52" applyNumberFormat="1" applyFont="1" applyFill="1" applyBorder="1" applyAlignment="1">
      <alignment horizontal="center" vertical="center" wrapText="1"/>
    </xf>
    <xf numFmtId="177" fontId="3" fillId="0" borderId="2" xfId="52" applyNumberFormat="1" applyFon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6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10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X15" sqref="X15"/>
    </sheetView>
  </sheetViews>
  <sheetFormatPr defaultColWidth="9" defaultRowHeight="14.25"/>
  <cols>
    <col min="1" max="5" width="5.625" customWidth="1"/>
    <col min="6" max="6" width="8.375" customWidth="1"/>
    <col min="7" max="10" width="5.625" customWidth="1"/>
    <col min="11" max="11" width="8.375" customWidth="1"/>
    <col min="12" max="14" width="5.625" customWidth="1"/>
    <col min="15" max="15" width="5.625" style="2" customWidth="1"/>
    <col min="16" max="16" width="7.875" customWidth="1"/>
    <col min="17" max="20" width="5.625" customWidth="1"/>
    <col min="21" max="21" width="6.75" customWidth="1"/>
    <col min="22" max="25" width="5.625" customWidth="1"/>
    <col min="26" max="26" width="7" customWidth="1"/>
    <col min="27" max="30" width="5.625" customWidth="1"/>
    <col min="31" max="31" width="7.25" customWidth="1"/>
    <col min="32" max="32" width="5.625" customWidth="1"/>
    <col min="33" max="238" width="9" customWidth="1"/>
  </cols>
  <sheetData>
    <row r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24" customHeight="1" spans="1:32">
      <c r="A2" s="5" t="s">
        <v>1</v>
      </c>
      <c r="B2" s="5"/>
      <c r="C2" s="5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24"/>
      <c r="P2" s="6"/>
      <c r="Q2" s="6"/>
      <c r="R2" s="6"/>
      <c r="S2" s="35" t="s">
        <v>2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57" customHeight="1" spans="1:32">
      <c r="A3" s="8" t="s">
        <v>3</v>
      </c>
      <c r="B3" s="9" t="s">
        <v>4</v>
      </c>
      <c r="C3" s="9"/>
      <c r="D3" s="9"/>
      <c r="E3" s="9"/>
      <c r="F3" s="9"/>
      <c r="G3" s="10" t="s">
        <v>5</v>
      </c>
      <c r="H3" s="10"/>
      <c r="I3" s="10"/>
      <c r="J3" s="10"/>
      <c r="K3" s="25"/>
      <c r="L3" s="26" t="s">
        <v>6</v>
      </c>
      <c r="M3" s="10"/>
      <c r="N3" s="10"/>
      <c r="O3" s="10"/>
      <c r="P3" s="25"/>
      <c r="Q3" s="26" t="s">
        <v>7</v>
      </c>
      <c r="R3" s="10"/>
      <c r="S3" s="10"/>
      <c r="T3" s="10"/>
      <c r="U3" s="25"/>
      <c r="V3" s="26" t="s">
        <v>8</v>
      </c>
      <c r="W3" s="10"/>
      <c r="X3" s="10"/>
      <c r="Y3" s="10"/>
      <c r="Z3" s="25"/>
      <c r="AA3" s="26" t="s">
        <v>9</v>
      </c>
      <c r="AB3" s="10"/>
      <c r="AC3" s="10"/>
      <c r="AD3" s="10"/>
      <c r="AE3" s="25"/>
      <c r="AF3" s="8" t="s">
        <v>10</v>
      </c>
    </row>
    <row r="4" ht="51.95" customHeight="1" spans="1:32">
      <c r="A4" s="8"/>
      <c r="B4" s="9" t="s">
        <v>11</v>
      </c>
      <c r="C4" s="9"/>
      <c r="D4" s="9" t="s">
        <v>12</v>
      </c>
      <c r="E4" s="9"/>
      <c r="F4" s="8" t="s">
        <v>13</v>
      </c>
      <c r="G4" s="11" t="s">
        <v>11</v>
      </c>
      <c r="H4" s="11"/>
      <c r="I4" s="27" t="s">
        <v>12</v>
      </c>
      <c r="J4" s="11"/>
      <c r="K4" s="28" t="s">
        <v>13</v>
      </c>
      <c r="L4" s="27" t="s">
        <v>11</v>
      </c>
      <c r="M4" s="11"/>
      <c r="N4" s="27" t="s">
        <v>12</v>
      </c>
      <c r="O4" s="11"/>
      <c r="P4" s="28" t="s">
        <v>13</v>
      </c>
      <c r="Q4" s="27" t="s">
        <v>11</v>
      </c>
      <c r="R4" s="11"/>
      <c r="S4" s="27" t="s">
        <v>12</v>
      </c>
      <c r="T4" s="11"/>
      <c r="U4" s="28" t="s">
        <v>13</v>
      </c>
      <c r="V4" s="27" t="s">
        <v>11</v>
      </c>
      <c r="W4" s="11"/>
      <c r="X4" s="27" t="s">
        <v>12</v>
      </c>
      <c r="Y4" s="11"/>
      <c r="Z4" s="28" t="s">
        <v>13</v>
      </c>
      <c r="AA4" s="27" t="s">
        <v>11</v>
      </c>
      <c r="AB4" s="11"/>
      <c r="AC4" s="27" t="s">
        <v>12</v>
      </c>
      <c r="AD4" s="11"/>
      <c r="AE4" s="28" t="s">
        <v>13</v>
      </c>
      <c r="AF4" s="8"/>
    </row>
    <row r="5" ht="96" customHeight="1" spans="1:32">
      <c r="A5" s="8"/>
      <c r="B5" s="12" t="s">
        <v>14</v>
      </c>
      <c r="C5" s="8" t="s">
        <v>15</v>
      </c>
      <c r="D5" s="12" t="s">
        <v>14</v>
      </c>
      <c r="E5" s="8" t="s">
        <v>15</v>
      </c>
      <c r="F5" s="8"/>
      <c r="G5" s="13" t="s">
        <v>14</v>
      </c>
      <c r="H5" s="14" t="s">
        <v>15</v>
      </c>
      <c r="I5" s="29" t="s">
        <v>14</v>
      </c>
      <c r="J5" s="14" t="s">
        <v>15</v>
      </c>
      <c r="K5" s="14"/>
      <c r="L5" s="29" t="s">
        <v>14</v>
      </c>
      <c r="M5" s="14" t="s">
        <v>15</v>
      </c>
      <c r="N5" s="29" t="s">
        <v>14</v>
      </c>
      <c r="O5" s="30" t="s">
        <v>15</v>
      </c>
      <c r="P5" s="14"/>
      <c r="Q5" s="36" t="s">
        <v>14</v>
      </c>
      <c r="R5" s="28" t="s">
        <v>15</v>
      </c>
      <c r="S5" s="37" t="s">
        <v>14</v>
      </c>
      <c r="T5" s="28" t="s">
        <v>15</v>
      </c>
      <c r="U5" s="14"/>
      <c r="V5" s="37" t="s">
        <v>14</v>
      </c>
      <c r="W5" s="28" t="s">
        <v>15</v>
      </c>
      <c r="X5" s="37" t="s">
        <v>14</v>
      </c>
      <c r="Y5" s="28" t="s">
        <v>15</v>
      </c>
      <c r="Z5" s="14"/>
      <c r="AA5" s="37" t="s">
        <v>14</v>
      </c>
      <c r="AB5" s="28" t="s">
        <v>15</v>
      </c>
      <c r="AC5" s="37" t="s">
        <v>14</v>
      </c>
      <c r="AD5" s="28" t="s">
        <v>15</v>
      </c>
      <c r="AE5" s="14"/>
      <c r="AF5" s="28"/>
    </row>
    <row r="6" ht="36" hidden="1" customHeight="1" spans="1:32">
      <c r="A6" s="15" t="s">
        <v>16</v>
      </c>
      <c r="B6" s="16"/>
      <c r="C6" s="17"/>
      <c r="D6" s="16"/>
      <c r="E6" s="17"/>
      <c r="F6" s="17" t="e">
        <f>(B6/D6-1)*100</f>
        <v>#DIV/0!</v>
      </c>
      <c r="G6" s="18"/>
      <c r="H6" s="19"/>
      <c r="I6" s="18"/>
      <c r="J6" s="19"/>
      <c r="K6" s="19" t="e">
        <f>(G6/I6-1)*100</f>
        <v>#DIV/0!</v>
      </c>
      <c r="L6" s="18"/>
      <c r="M6" s="19"/>
      <c r="N6" s="18"/>
      <c r="O6" s="31"/>
      <c r="P6" s="19" t="e">
        <f>(L6/O6-1)*100</f>
        <v>#DIV/0!</v>
      </c>
      <c r="Q6" s="19"/>
      <c r="R6" s="19"/>
      <c r="S6" s="18"/>
      <c r="T6" s="19"/>
      <c r="U6" s="19" t="e">
        <f>(Q6/S6-1)*100</f>
        <v>#DIV/0!</v>
      </c>
      <c r="V6" s="18"/>
      <c r="W6" s="19"/>
      <c r="X6" s="18"/>
      <c r="Y6" s="19"/>
      <c r="Z6" s="19" t="e">
        <f>(V6/X6-1)*100</f>
        <v>#DIV/0!</v>
      </c>
      <c r="AA6" s="19"/>
      <c r="AB6" s="19"/>
      <c r="AC6" s="19"/>
      <c r="AD6" s="19"/>
      <c r="AE6" s="19" t="e">
        <f>(AA6/AC6-1)*100</f>
        <v>#DIV/0!</v>
      </c>
      <c r="AF6" s="19"/>
    </row>
    <row r="7" ht="21.95" hidden="1" customHeight="1" spans="1:32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32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21.95" hidden="1" customHeight="1" spans="1:32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32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21.95" hidden="1" customHeight="1" spans="1:32">
      <c r="A9" s="20" t="s">
        <v>19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2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21.95" hidden="1" customHeight="1" spans="1:32">
      <c r="A10" s="20" t="s">
        <v>20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21.95" hidden="1" customHeight="1" spans="1:32">
      <c r="A11" s="20" t="s">
        <v>21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3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21.95" hidden="1" customHeight="1" spans="1:32">
      <c r="A12" s="20" t="s">
        <v>22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3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21.95" hidden="1" customHeight="1" spans="1:32">
      <c r="A13" s="20" t="s">
        <v>23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21.95" hidden="1" customHeight="1" spans="1:32">
      <c r="A14" s="20" t="s">
        <v>24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="1" customFormat="1" ht="48" customHeight="1" spans="1:32">
      <c r="A15" s="22" t="s">
        <v>25</v>
      </c>
      <c r="B15" s="23"/>
      <c r="C15" s="23"/>
      <c r="D15" s="23"/>
      <c r="E15" s="23"/>
      <c r="F15" s="23"/>
      <c r="G15" s="23">
        <f>H15</f>
        <v>0.874</v>
      </c>
      <c r="H15" s="23">
        <f>0.196+0.1+0.08+0.248+0.25</f>
        <v>0.874</v>
      </c>
      <c r="I15" s="23">
        <f>J15</f>
        <v>0.97</v>
      </c>
      <c r="J15" s="23">
        <v>0.97</v>
      </c>
      <c r="K15" s="33">
        <f>(I15-G15)/I15*100</f>
        <v>9.89690721649483</v>
      </c>
      <c r="L15" s="23">
        <f>M15</f>
        <v>1.52</v>
      </c>
      <c r="M15" s="23">
        <f>0.27+0.24+0.35+0.34+0.32</f>
        <v>1.52</v>
      </c>
      <c r="N15" s="23">
        <f>O15</f>
        <v>0.79</v>
      </c>
      <c r="O15" s="34">
        <v>0.79</v>
      </c>
      <c r="P15" s="23">
        <f>(N15-L15)/N15*100</f>
        <v>-92.4050632911392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ht="21.95" hidden="1" customHeight="1" spans="1:32">
      <c r="A16" s="20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3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21.95" hidden="1" customHeight="1" spans="1:32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3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21.95" hidden="1" customHeight="1" spans="1:32">
      <c r="A18" s="20" t="s">
        <v>28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3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21.95" hidden="1" customHeight="1" spans="1:32">
      <c r="A19" s="20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21.95" hidden="1" customHeight="1" spans="1:32">
      <c r="A20" s="20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3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21.95" hidden="1" customHeight="1" spans="1:32">
      <c r="A21" s="20" t="s">
        <v>31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21.95" hidden="1" customHeight="1" spans="1:32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21.95" hidden="1" customHeight="1" spans="1:32">
      <c r="A23" s="20" t="s">
        <v>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21.95" hidden="1" customHeight="1" spans="1:32">
      <c r="A24" s="20" t="s">
        <v>34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.16" right="0.16" top="0.39" bottom="0.39" header="0.51" footer="0.51"/>
  <pageSetup paperSize="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</cp:revision>
  <dcterms:created xsi:type="dcterms:W3CDTF">2014-02-17T08:03:50Z</dcterms:created>
  <cp:lastPrinted>2015-01-04T09:27:44Z</cp:lastPrinted>
  <dcterms:modified xsi:type="dcterms:W3CDTF">2022-06-06T07:18:15Z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65E0874D99BD436089D10E969F7591C6</vt:lpwstr>
  </property>
</Properties>
</file>