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低保（含特困供养）资金发放表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<sst xmlns="http://schemas.openxmlformats.org/spreadsheetml/2006/main" count="17" uniqueCount="16">
  <si>
    <t>附件6</t>
  </si>
  <si>
    <r>
      <t>2023</t>
    </r>
    <r>
      <rPr>
        <sz val="20"/>
        <color rgb="FFFF0000"/>
        <rFont val="方正小标宋简体"/>
        <charset val="134"/>
      </rPr>
      <t>年</t>
    </r>
    <r>
      <rPr>
        <sz val="20"/>
        <color rgb="FFFF0000"/>
        <rFont val="宋体"/>
        <charset val="134"/>
      </rPr>
      <t>3</t>
    </r>
    <r>
      <rPr>
        <sz val="20"/>
        <color rgb="FFFF0000"/>
        <rFont val="方正小标宋简体"/>
        <charset val="134"/>
      </rPr>
      <t>月份鲤城街道低保（含特困供养）资金发放统计表</t>
    </r>
  </si>
  <si>
    <t>序号</t>
  </si>
  <si>
    <t>类型</t>
  </si>
  <si>
    <t>户数</t>
  </si>
  <si>
    <t>人数</t>
  </si>
  <si>
    <t>低保金</t>
  </si>
  <si>
    <t>低保扣发金额</t>
  </si>
  <si>
    <r>
      <t>80</t>
    </r>
    <r>
      <rPr>
        <sz val="14"/>
        <color rgb="FF000000"/>
        <rFont val="仿宋_GB2312"/>
        <charset val="134"/>
      </rPr>
      <t>周岁高龄补贴</t>
    </r>
  </si>
  <si>
    <r>
      <t>3</t>
    </r>
    <r>
      <rPr>
        <sz val="14"/>
        <color rgb="FF000000"/>
        <rFont val="仿宋_GB2312"/>
        <charset val="134"/>
      </rPr>
      <t>月份共计发放金额</t>
    </r>
  </si>
  <si>
    <t>备注</t>
  </si>
  <si>
    <t>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</si>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</sst>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rgb="FFFF0000"/>
      <name val="宋体"/>
      <charset val="134"/>
    </font>
    <font>
      <sz val="20"/>
      <color rgb="FFFF0000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Tahoma"/>
      <charset val="134"/>
    </font>
    <font>
      <b/>
      <sz val="14"/>
      <color indexed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zoomScaleSheetLayoutView="100" workbookViewId="0">
      <selection activeCell="J5" sqref="J5:J8"/>
    </sheetView>
  </sheetViews>
  <sheetFormatPr defaultColWidth="9" defaultRowHeight="14.25"/>
  <cols>
    <col min="1" max="1" width="8.75" style="1" customWidth="1"/>
    <col min="2" max="2" width="16.875" style="1" customWidth="1"/>
    <col min="3" max="3" width="13.25" style="1" customWidth="1"/>
    <col min="4" max="4" width="13.75" style="1" customWidth="1"/>
    <col min="5" max="5" width="15" style="1" customWidth="1"/>
    <col min="6" max="6" width="13.5" style="1" customWidth="1"/>
    <col min="7" max="7" width="12.375" style="1" customWidth="1"/>
    <col min="8" max="8" width="13.75" style="1" customWidth="1"/>
    <col min="9" max="9" width="19.5" style="1" customWidth="1"/>
    <col min="10" max="10" width="12.375" style="1" customWidth="1"/>
    <col min="11" max="11" width="9" style="1"/>
    <col min="12" max="12" width="12.625" style="1"/>
    <col min="13" max="16384" width="9" style="1"/>
  </cols>
  <sheetData>
    <row r="1" ht="30" customHeight="1" spans="1:3">
      <c r="A1" s="2" t="s">
        <v>0</v>
      </c>
      <c r="B1" s="2"/>
      <c r="C1" s="2"/>
    </row>
    <row r="2" s="1" customFormat="1" ht="7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/>
      <c r="I3" s="14" t="s">
        <v>9</v>
      </c>
      <c r="J3" s="5" t="s">
        <v>10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5</v>
      </c>
      <c r="H4" s="5" t="s">
        <v>11</v>
      </c>
      <c r="I4" s="15"/>
      <c r="J4" s="5"/>
    </row>
    <row r="5" s="1" customFormat="1" ht="47" customHeight="1" spans="1:10">
      <c r="A5" s="7">
        <v>1</v>
      </c>
      <c r="B5" s="8" t="s">
        <v>12</v>
      </c>
      <c r="C5" s="7">
        <v>247</v>
      </c>
      <c r="D5" s="7">
        <v>491</v>
      </c>
      <c r="E5" s="7">
        <v>301950</v>
      </c>
      <c r="F5" s="7">
        <v>0</v>
      </c>
      <c r="G5" s="7">
        <v>19</v>
      </c>
      <c r="H5" s="7">
        <v>1900</v>
      </c>
      <c r="I5" s="7">
        <f>E5+H5</f>
        <v>303850</v>
      </c>
      <c r="J5" s="16"/>
    </row>
    <row r="6" s="1" customFormat="1" ht="47" customHeight="1" spans="1:10">
      <c r="A6" s="7">
        <v>2</v>
      </c>
      <c r="B6" s="8" t="s">
        <v>13</v>
      </c>
      <c r="C6" s="7">
        <v>111</v>
      </c>
      <c r="D6" s="7">
        <v>169</v>
      </c>
      <c r="E6" s="7">
        <v>125390</v>
      </c>
      <c r="F6" s="7">
        <v>0</v>
      </c>
      <c r="G6" s="7">
        <v>4</v>
      </c>
      <c r="H6" s="7">
        <v>400</v>
      </c>
      <c r="I6" s="7">
        <f>E6+H6</f>
        <v>125790</v>
      </c>
      <c r="J6" s="16"/>
    </row>
    <row r="7" s="1" customFormat="1" ht="47" customHeight="1" spans="1:10">
      <c r="A7" s="7">
        <v>3</v>
      </c>
      <c r="B7" s="8" t="s">
        <v>14</v>
      </c>
      <c r="C7" s="7">
        <v>96</v>
      </c>
      <c r="D7" s="7">
        <v>97</v>
      </c>
      <c r="E7" s="7">
        <v>198946</v>
      </c>
      <c r="F7" s="7">
        <v>0</v>
      </c>
      <c r="G7" s="7">
        <v>0</v>
      </c>
      <c r="H7" s="7">
        <v>0</v>
      </c>
      <c r="I7" s="7">
        <f>E7</f>
        <v>198946</v>
      </c>
      <c r="J7" s="16"/>
    </row>
    <row r="8" s="1" customFormat="1" ht="47" customHeight="1" spans="1:10">
      <c r="A8" s="8"/>
      <c r="B8" s="8" t="s">
        <v>15</v>
      </c>
      <c r="C8" s="7">
        <f>SUM(C5:C7)</f>
        <v>454</v>
      </c>
      <c r="D8" s="7">
        <f>SUM(D5:D7)</f>
        <v>757</v>
      </c>
      <c r="E8" s="7">
        <f>SUM(E5:E7)</f>
        <v>626286</v>
      </c>
      <c r="F8" s="7">
        <v>0</v>
      </c>
      <c r="G8" s="7">
        <f>SUM(G5:G6)</f>
        <v>23</v>
      </c>
      <c r="H8" s="7">
        <f>SUM(H5:H7)</f>
        <v>2300</v>
      </c>
      <c r="I8" s="7">
        <f>SUM(I5:I7)</f>
        <v>628586</v>
      </c>
      <c r="J8" s="16"/>
    </row>
    <row r="9" s="1" customFormat="1" ht="18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ht="18.75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ht="18.75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>
    <oddFooter>&amp;R&amp;16— 9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G21"/>
  <sheetViews>
    <sheetView workbookViewId="0">
      <selection activeCell="E12" sqref="E12"/>
    </sheetView>
  </sheetViews>
  <sheetFormatPr defaultColWidth="9" defaultRowHeight="13.5" outlineLevelCol="6"/>
  <cols>
    <col min="6" max="6" width="19.125" customWidth="1"/>
  </cols>
  <sheetData>
    <row r="12" spans="6:7">
      <c r="F12">
        <v>548821</v>
      </c>
      <c r="G12">
        <v>1</v>
      </c>
    </row>
    <row r="13" spans="6:7">
      <c r="F13">
        <v>542736</v>
      </c>
      <c r="G13">
        <v>2</v>
      </c>
    </row>
    <row r="14" spans="6:7">
      <c r="F14">
        <v>543396</v>
      </c>
      <c r="G14">
        <v>3</v>
      </c>
    </row>
    <row r="15" spans="6:7">
      <c r="F15">
        <v>543396</v>
      </c>
      <c r="G15">
        <v>4</v>
      </c>
    </row>
    <row r="16" spans="6:7">
      <c r="F16">
        <v>543471</v>
      </c>
      <c r="G16">
        <v>5</v>
      </c>
    </row>
    <row r="17" spans="6:7">
      <c r="F17">
        <v>546919</v>
      </c>
      <c r="G17">
        <v>6</v>
      </c>
    </row>
    <row r="18" spans="6:7">
      <c r="F18">
        <v>542145</v>
      </c>
      <c r="G18">
        <v>7</v>
      </c>
    </row>
    <row r="19" spans="6:7">
      <c r="F19">
        <v>544485</v>
      </c>
      <c r="G19">
        <v>8</v>
      </c>
    </row>
    <row r="20" spans="6:7">
      <c r="F20">
        <v>610694</v>
      </c>
      <c r="G20">
        <v>9</v>
      </c>
    </row>
    <row r="21" spans="6:6">
      <c r="F21">
        <f>SUM(F12:F20)</f>
        <v>4966063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3月低保（含特困供养）资金发放表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2019-05-28T00:42:00Z</dcterms:created>
  <dcterms:modified xsi:type="dcterms:W3CDTF">2023-03-09T08:34:32Z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29524DC6F886417BB5752C4A6C12071C</vt:lpwstr>
  </property>
</Properties>
</file>