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3年 (结算)公示)" sheetId="4" r:id="rId1"/>
    <sheet name="Sheet4" sheetId="3" r:id="rId2"/>
  </sheets>
  <definedNames>
    <definedName name="_xlnm.Print_Titles" localSheetId="0">'2023年 (结算)公示)'!#REF!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<sst xmlns="http://schemas.openxmlformats.org/spreadsheetml/2006/main" count="903" uniqueCount="379">
  <si>
    <t>2023年度农村公益事业建设财政奖补项目结算公示</t>
  </si>
  <si>
    <t xml:space="preserve">公示单位：仙游县财政局                                                                                                                      单位：元   人        </t>
  </si>
  <si>
    <t>公示起止时间： 2024年8月1日至8月8日（共七天）                                                                 监督举报部门及电话：市财政局农业农村科  2694192</t>
  </si>
  <si>
    <t>序号</t>
  </si>
  <si>
    <t>项目所在地</t>
  </si>
  <si>
    <t>项目所在村农业人口数</t>
  </si>
  <si>
    <t>项目名称</t>
  </si>
  <si>
    <t>项目工程概(结审)总额</t>
  </si>
  <si>
    <t>财政奖补资金</t>
  </si>
  <si>
    <t>社会捐赠资金</t>
  </si>
  <si>
    <t>部门配套资金</t>
  </si>
  <si>
    <t>村集体积累资金</t>
  </si>
  <si>
    <t>联系人</t>
  </si>
  <si>
    <t>联系电话</t>
  </si>
  <si>
    <t>备注</t>
  </si>
  <si>
    <t>乡镇</t>
  </si>
  <si>
    <t>村名</t>
  </si>
  <si>
    <t>总数</t>
  </si>
  <si>
    <t>其中劳动力数</t>
  </si>
  <si>
    <t>合计</t>
  </si>
  <si>
    <t>鲤城街道</t>
  </si>
  <si>
    <t>富洋村</t>
  </si>
  <si>
    <t>（重点项目）鲤城街道富洋村龙兴堂公厕及桥头引水灌溉工程：
1、（龙兴堂5mx6m公厕1座，建筑面积约30平方米）
2、（桥头新建机井一座。新建DN50PE输水管道350米。新建30t灌溉蓄水池两座）</t>
  </si>
  <si>
    <t>王伟程</t>
  </si>
  <si>
    <t>枫亭镇</t>
  </si>
  <si>
    <t>溪南村</t>
  </si>
  <si>
    <t>溪南村清泉岩至程祠宫村道硬化：550米长、宽3.5米，18公分，小桥长4米宽3.5米。</t>
  </si>
  <si>
    <t>陈义华</t>
  </si>
  <si>
    <t>溪北村</t>
  </si>
  <si>
    <t>（重点项目）溪北村白领头山塘修建工程（坝体面168平方，左右岸挡墙各33.4、28.2米）</t>
  </si>
  <si>
    <t>郑晓玲</t>
  </si>
  <si>
    <t>斗北村</t>
  </si>
  <si>
    <t>斗北村北园路村道硬化，3处共460长240米、均宽5米，厚18厘米。</t>
  </si>
  <si>
    <t>陈文理</t>
  </si>
  <si>
    <t>海安村</t>
  </si>
  <si>
    <t>厝头自然村丹山官、来凤亭公共文化广场路面硬化及路灯配套工程（水泥路面684.7.7平方米，高杆路灯2盏，常规路灯18盏）</t>
  </si>
  <si>
    <t>朱清华</t>
  </si>
  <si>
    <t>九社村</t>
  </si>
  <si>
    <t>九社村庶埔、在头至枫兹溪畔路灯工程：全程1.8公里，路灯51盏</t>
  </si>
  <si>
    <t>薛斌</t>
  </si>
  <si>
    <t>榜头镇</t>
  </si>
  <si>
    <t>光埔村</t>
  </si>
  <si>
    <t>（重点项目）光埔村农民休闲公园建设工程：铺设草坪1500平方，护坡103.85平方，条石围挡183米，草坪灯13盏，10米高杆灯1盏，LED灯带4盏，透水砖、卵石园路118米，涉水步道91.6米，截水沟61.8米，抽水泵设施1套。</t>
  </si>
  <si>
    <t>郑玉壁</t>
  </si>
  <si>
    <t>洋山村</t>
  </si>
  <si>
    <t>牛石自然村安全饮水工程，蓄水池1个48立方米，过水池1个23.4立方米，1寸管道2700米,4分管道2000米，抽水1台，水表组等53组。</t>
  </si>
  <si>
    <t>黄志生</t>
  </si>
  <si>
    <t>后坑村</t>
  </si>
  <si>
    <t>洋头至过溪水坝修复工程，总长约36米，面宽1.5分，10个盾，地基深度3.6米，地基宽2.2米。</t>
  </si>
  <si>
    <t>陈加模</t>
  </si>
  <si>
    <t>昆仑村</t>
  </si>
  <si>
    <t>主干道村路灯改造工程，
长1.5公里，安装太阳能路灯32盏。</t>
  </si>
  <si>
    <t>王金喜</t>
  </si>
  <si>
    <t>渡顶村</t>
  </si>
  <si>
    <t>炉半自然村苏坡路硬化项目（温栋利门口至佛公溪炉半坝），长272米，宽3.5米，厚度18公分。</t>
  </si>
  <si>
    <t>温庆明</t>
  </si>
  <si>
    <t>芹山村</t>
  </si>
  <si>
    <t>垅底基耕路硬化项目工程，长370米，宽3.5米。</t>
  </si>
  <si>
    <t>郭锦山</t>
  </si>
  <si>
    <t>官舍村</t>
  </si>
  <si>
    <t>榜头镇官舍村休闲广场建设硬化工程，硬化面积350平方，围墙长95.7米，高2.2米。</t>
  </si>
  <si>
    <t>林庆坚</t>
  </si>
  <si>
    <t>岭下村</t>
  </si>
  <si>
    <t>下间及三座厝自然村路灯改造工程，全村3.5公里，安装太阳能路灯90盏。</t>
  </si>
  <si>
    <t>黄顺福</t>
  </si>
  <si>
    <t>象洋村</t>
  </si>
  <si>
    <t>（重点项目）细修桥头至象洋路灯：象洋村细修桥头两边路灯长1230米44盏，象洋村委会周边650米17盏，太阳能路灯共61盏。</t>
  </si>
  <si>
    <t>杨栋树</t>
  </si>
  <si>
    <t>郊尾镇</t>
  </si>
  <si>
    <t>新和村</t>
  </si>
  <si>
    <r>
      <rPr>
        <sz val="11"/>
        <color theme="1"/>
        <rFont val="宋体"/>
        <charset val="134"/>
      </rPr>
      <t>后宋宫至陈厝刘氏桥头村道硬化工程（长263</t>
    </r>
    <r>
      <rPr>
        <sz val="11"/>
        <color theme="1"/>
        <rFont val="仿宋_GB2312"/>
        <charset val="134"/>
      </rPr>
      <t>米，宽</t>
    </r>
    <r>
      <rPr>
        <sz val="11"/>
        <color theme="1"/>
        <rFont val="Times New Roman"/>
        <charset val="134"/>
      </rPr>
      <t>3.5</t>
    </r>
    <r>
      <rPr>
        <sz val="11"/>
        <color theme="1"/>
        <rFont val="仿宋_GB2312"/>
        <charset val="134"/>
      </rPr>
      <t>米、挡土墙</t>
    </r>
    <r>
      <rPr>
        <sz val="11"/>
        <color theme="1"/>
        <rFont val="宋体"/>
        <charset val="134"/>
      </rPr>
      <t>147.6平方</t>
    </r>
    <r>
      <rPr>
        <sz val="11"/>
        <color theme="1"/>
        <rFont val="仿宋_GB2312"/>
        <charset val="134"/>
      </rPr>
      <t>）</t>
    </r>
  </si>
  <si>
    <t>刘庆彪</t>
  </si>
  <si>
    <t>宝坑村</t>
  </si>
  <si>
    <r>
      <rPr>
        <sz val="11"/>
        <color theme="1"/>
        <rFont val="宋体"/>
        <charset val="134"/>
      </rPr>
      <t>下厝小组至芹林村界道路硬化工程（长</t>
    </r>
    <r>
      <rPr>
        <sz val="11"/>
        <color theme="1"/>
        <rFont val="Times New Roman"/>
        <charset val="134"/>
      </rPr>
      <t>280</t>
    </r>
    <r>
      <rPr>
        <sz val="11"/>
        <color theme="1"/>
        <rFont val="仿宋_GB2312"/>
        <charset val="134"/>
      </rPr>
      <t>米、宽</t>
    </r>
    <r>
      <rPr>
        <sz val="11"/>
        <color theme="1"/>
        <rFont val="Times New Roman"/>
        <charset val="134"/>
      </rPr>
      <t>6</t>
    </r>
    <r>
      <rPr>
        <sz val="11"/>
        <color theme="1"/>
        <rFont val="仿宋_GB2312"/>
        <charset val="134"/>
      </rPr>
      <t>米）</t>
    </r>
  </si>
  <si>
    <t>陈潇清</t>
  </si>
  <si>
    <t>后面村</t>
  </si>
  <si>
    <r>
      <rPr>
        <sz val="11"/>
        <color theme="1"/>
        <rFont val="宋体"/>
        <charset val="134"/>
      </rPr>
      <t>村道路灯建设工程（</t>
    </r>
    <r>
      <rPr>
        <sz val="11"/>
        <color theme="1"/>
        <rFont val="Times New Roman"/>
        <charset val="134"/>
      </rPr>
      <t>LED</t>
    </r>
    <r>
      <rPr>
        <sz val="11"/>
        <color theme="1"/>
        <rFont val="仿宋_GB2312"/>
        <charset val="134"/>
      </rPr>
      <t>灯</t>
    </r>
    <r>
      <rPr>
        <sz val="11"/>
        <color theme="1"/>
        <rFont val="宋体"/>
        <charset val="134"/>
      </rPr>
      <t>76</t>
    </r>
    <r>
      <rPr>
        <sz val="11"/>
        <color theme="1"/>
        <rFont val="仿宋_GB2312"/>
        <charset val="134"/>
      </rPr>
      <t>盏高</t>
    </r>
    <r>
      <rPr>
        <sz val="11"/>
        <color theme="1"/>
        <rFont val="宋体"/>
        <charset val="134"/>
      </rPr>
      <t>6米</t>
    </r>
    <r>
      <rPr>
        <sz val="11"/>
        <color theme="1"/>
        <rFont val="仿宋_GB2312"/>
        <charset val="134"/>
      </rPr>
      <t>）</t>
    </r>
  </si>
  <si>
    <t>蔡碧贞</t>
  </si>
  <si>
    <t>古店村</t>
  </si>
  <si>
    <r>
      <rPr>
        <sz val="11"/>
        <color theme="1"/>
        <rFont val="宋体"/>
        <charset val="134"/>
      </rPr>
      <t>红旗水库渠道古店段至白岭段清淤修复工程（渠道修复</t>
    </r>
    <r>
      <rPr>
        <sz val="11"/>
        <color theme="1"/>
        <rFont val="Times New Roman"/>
        <charset val="134"/>
      </rPr>
      <t>695</t>
    </r>
    <r>
      <rPr>
        <sz val="11"/>
        <color theme="1"/>
        <rFont val="仿宋_GB2312"/>
        <charset val="134"/>
      </rPr>
      <t>米，闸门</t>
    </r>
    <r>
      <rPr>
        <sz val="11"/>
        <color theme="1"/>
        <rFont val="宋体"/>
        <charset val="134"/>
      </rPr>
      <t>4座</t>
    </r>
    <r>
      <rPr>
        <sz val="11"/>
        <color theme="1"/>
        <rFont val="仿宋_GB2312"/>
        <charset val="134"/>
      </rPr>
      <t>，机井一座。）</t>
    </r>
  </si>
  <si>
    <t>黄莹莹</t>
  </si>
  <si>
    <t>后沈村</t>
  </si>
  <si>
    <r>
      <rPr>
        <sz val="11"/>
        <color theme="1"/>
        <rFont val="宋体"/>
        <charset val="134"/>
      </rPr>
      <t>过溪桥至后沈排洪渠（一期）溪道北边基础及护坡建设工程（溪道北边基础浇筑总长度</t>
    </r>
    <r>
      <rPr>
        <sz val="11"/>
        <color theme="1"/>
        <rFont val="Times New Roman"/>
        <charset val="0"/>
      </rPr>
      <t>109</t>
    </r>
    <r>
      <rPr>
        <sz val="11"/>
        <color theme="1"/>
        <rFont val="仿宋_GB2312"/>
        <charset val="134"/>
      </rPr>
      <t>米、高</t>
    </r>
    <r>
      <rPr>
        <sz val="11"/>
        <color theme="1"/>
        <rFont val="Times New Roman"/>
        <charset val="0"/>
      </rPr>
      <t>0.5</t>
    </r>
    <r>
      <rPr>
        <sz val="11"/>
        <color theme="1"/>
        <rFont val="仿宋_GB2312"/>
        <charset val="134"/>
      </rPr>
      <t>米、宽</t>
    </r>
    <r>
      <rPr>
        <sz val="11"/>
        <color theme="1"/>
        <rFont val="Times New Roman"/>
        <charset val="0"/>
      </rPr>
      <t>2</t>
    </r>
    <r>
      <rPr>
        <sz val="11"/>
        <color theme="1"/>
        <rFont val="仿宋_GB2312"/>
        <charset val="134"/>
      </rPr>
      <t>米，挡土墙及护坡浇筑长</t>
    </r>
    <r>
      <rPr>
        <sz val="11"/>
        <color theme="1"/>
        <rFont val="Times New Roman"/>
        <charset val="0"/>
      </rPr>
      <t>109</t>
    </r>
    <r>
      <rPr>
        <sz val="11"/>
        <color theme="1"/>
        <rFont val="仿宋_GB2312"/>
        <charset val="134"/>
      </rPr>
      <t>米、高</t>
    </r>
    <r>
      <rPr>
        <sz val="11"/>
        <color theme="1"/>
        <rFont val="Times New Roman"/>
        <charset val="0"/>
      </rPr>
      <t>3</t>
    </r>
    <r>
      <rPr>
        <sz val="11"/>
        <color theme="1"/>
        <rFont val="仿宋_GB2312"/>
        <charset val="134"/>
      </rPr>
      <t>米。）</t>
    </r>
  </si>
  <si>
    <t>戴剑光</t>
  </si>
  <si>
    <t>长安村</t>
  </si>
  <si>
    <t>村部前休闲公园：长安村文化活动中心门前公园绿化工程绿化3425平方（篮球场1个、看台103平方、园路667平方、草皮1884平方、藻木400株）</t>
  </si>
  <si>
    <t>阮素清</t>
  </si>
  <si>
    <t>湖宅村</t>
  </si>
  <si>
    <t>（重点项目）过垅溪水渠：过垅溪道清淤修复工程两侧挡墙护坡长503米，平整及清於。</t>
  </si>
  <si>
    <t>刘志洪</t>
  </si>
  <si>
    <t>度尾镇</t>
  </si>
  <si>
    <t>云居村</t>
  </si>
  <si>
    <t>（-重点项目）度尾镇云居村下桥头至对面乾道路硬化工程，下桥头至对面乾长719米.</t>
  </si>
  <si>
    <t>严明高</t>
  </si>
  <si>
    <t>洋坂村</t>
  </si>
  <si>
    <t>度尾镇洋坂村湘顶片道路硬化工程：1、湘顶路至厢东机耕路长256米、暗涵100米及波纹管69米，浆切路肩24.26立方，路灯5盏。</t>
  </si>
  <si>
    <t>吴文荣</t>
  </si>
  <si>
    <t>中岳村</t>
  </si>
  <si>
    <t>度尾镇中岳村零星道路硬化提升工程，新厝小组道路硬化 ，亭塔至广明堂道路硬化，洋庄组道路硬化，合计：路面硬化464.4米。</t>
  </si>
  <si>
    <t>林志强</t>
  </si>
  <si>
    <t>帽山村</t>
  </si>
  <si>
    <t>度尾镇帽山村西郊水坝及溪岸修复工程，围堰4.5米，溪岸总长约114米，均高3米。</t>
  </si>
  <si>
    <t>林宗维</t>
  </si>
  <si>
    <t>13905944639</t>
  </si>
  <si>
    <t>鲤南镇</t>
  </si>
  <si>
    <t>温泉村</t>
  </si>
  <si>
    <t>（重点项目）温泉村上亭至塔山村道路灯工程61盏</t>
  </si>
  <si>
    <t>张哪珊</t>
  </si>
  <si>
    <t>象坂村</t>
  </si>
  <si>
    <t>象坂村农田灌溉水渠项目新265米，修建765米，计1030米。</t>
  </si>
  <si>
    <t>李振环</t>
  </si>
  <si>
    <t>赖店镇</t>
  </si>
  <si>
    <t>留仙村</t>
  </si>
  <si>
    <t>（重点项目）留仙村主干道至田头、内南安、黄厝自然村路灯工程，路线长4km建设太阳能led路灯72盏</t>
  </si>
  <si>
    <t>严凤亿</t>
  </si>
  <si>
    <t>前埔村</t>
  </si>
  <si>
    <t>（重点项目）程，村道硬化罗埔自然村至张埔村长约236m、新厝自然村陈启明门前至陈宗本门前长约140m，岭后自然村陈议才门前至陈建明长约102m，共长度约478m、宽3.5m、厚18㎝。</t>
  </si>
  <si>
    <t>陈启景</t>
  </si>
  <si>
    <t>山尾村</t>
  </si>
  <si>
    <t>（重点项目）山尾村花湄潭至垄底村道硬化工程，村道硬化长度180m、宽4.4m、及700米宽1m、厚18㎝。</t>
  </si>
  <si>
    <t>郑君田</t>
  </si>
  <si>
    <t>樟林村</t>
  </si>
  <si>
    <t>（重点项目）樟林枯国防路至灯评村道硬化长度301m、宽4.5m、厚18㎝。</t>
  </si>
  <si>
    <t>傅清维</t>
  </si>
  <si>
    <t>赖店村</t>
  </si>
  <si>
    <t>（重点项目）赖鲤路路灯修复支路硬化工程，建设修复LED太阳能路灯56盏、道路硬化长度135m、宽5m、厚18㎝</t>
  </si>
  <si>
    <t>郑署端</t>
  </si>
  <si>
    <t>新周村</t>
  </si>
  <si>
    <t>（重点项目）周宅组圆满水坝修复：周宅组圆满水坝长度为22米高1.5宽2.5，堤岸两侧长共56米，</t>
  </si>
  <si>
    <t>郑伟杰</t>
  </si>
  <si>
    <t>龙兴村</t>
  </si>
  <si>
    <t>（重点项目）纺车亭至浪坝村道硬化：硬化村道长度500米，均宽3.8-4.2m、厚18㎝</t>
  </si>
  <si>
    <t>傅淋华</t>
  </si>
  <si>
    <t>潘硎村</t>
  </si>
  <si>
    <t>（重点项目）樟新线山尾段道路修复：涵洞水管20m，道路双侧砌坡长度52m，硬化道路长度35m、宽6.5m、厚18㎝修复双侧护栏共64m</t>
  </si>
  <si>
    <t>陈炳</t>
  </si>
  <si>
    <t>盖尾镇</t>
  </si>
  <si>
    <t>琼峰村</t>
  </si>
  <si>
    <t>(重点项目)旧小学路口至横头厝村道硬化工程，长231米，宽3.5米，砌坡231米。</t>
  </si>
  <si>
    <t>李其华</t>
  </si>
  <si>
    <t>星庄村</t>
  </si>
  <si>
    <t>孝义社溪岸修复工程，孝义社溪岸长23米，高6米护坡311.65立方。</t>
  </si>
  <si>
    <t>陈向华</t>
  </si>
  <si>
    <t>盖南村</t>
  </si>
  <si>
    <t>芹林溪盖南段溪岸护坡修复工程，修复长50米宽0.8高4米</t>
  </si>
  <si>
    <t>陆栩铠</t>
  </si>
  <si>
    <t>义店村</t>
  </si>
  <si>
    <t>（重点项目）三房湖边至木兰溪排洪渠修复加固工程，长220米，宽6米，高4米。</t>
  </si>
  <si>
    <t>李丽生</t>
  </si>
  <si>
    <t>瑞沟村</t>
  </si>
  <si>
    <t>外瑞沟桥头二期溪道修复工程，溪岸修复左140米右90米便道宽1.2岸高米1.5米。</t>
  </si>
  <si>
    <t>陈雪菊</t>
  </si>
  <si>
    <t>东许村</t>
  </si>
  <si>
    <t>洋面北厝至乃洋渠道修复及清淤工程，修复长450米，清淤长680平方。</t>
  </si>
  <si>
    <t>林玉镇</t>
  </si>
  <si>
    <t>后井村</t>
  </si>
  <si>
    <t>头尾坑渠道修复工程，渠道修长60米，高1.5米，宽2.2米。</t>
  </si>
  <si>
    <t>林建亭</t>
  </si>
  <si>
    <t>昌山村</t>
  </si>
  <si>
    <t>白湖自然村路灯建设工程，安装太阳能路灯60盏</t>
  </si>
  <si>
    <t>严清星</t>
  </si>
  <si>
    <t>斜尾村</t>
  </si>
  <si>
    <t>（重点项目）斜尾灌溉渠：下厝子下坝水坝及渠道修复工程，水坝长19.25米，高2.55米，渠道新建270米修复长665米</t>
  </si>
  <si>
    <t>苏晓红</t>
  </si>
  <si>
    <t>新窑村</t>
  </si>
  <si>
    <t>圆圈至郭良山厝村道、路灯：长192米，宽3米，路灯10盏</t>
  </si>
  <si>
    <t>郭辉庭</t>
  </si>
  <si>
    <t>后山村</t>
  </si>
  <si>
    <t>（重点项目)后山村吴厝等六个自然村路灯75盏（其中挂30盏）。（有变更文件签字）</t>
  </si>
  <si>
    <t>吴春福</t>
  </si>
  <si>
    <t>园庄镇</t>
  </si>
  <si>
    <t>后蔡村</t>
  </si>
  <si>
    <t>（重点项目)全村路灯建设，共安装路灯82盏 ，配电箱6个，电缆2500米。</t>
  </si>
  <si>
    <t>吴建金</t>
  </si>
  <si>
    <t>塔兜村</t>
  </si>
  <si>
    <t>(重点项目）塔兜村枫慈溪塔兜段河道清淤及水渠修复，改造总长564.2米，宽0.6-0.9米，高均1.3米。</t>
  </si>
  <si>
    <t>陈泉</t>
  </si>
  <si>
    <t>云峰村</t>
  </si>
  <si>
    <t>盖园路至山坪溪水泥路面硬化长195米宽3.5米，排水沟38米50*50。</t>
  </si>
  <si>
    <t>杨建清</t>
  </si>
  <si>
    <t>洋尾村</t>
  </si>
  <si>
    <t>(重点项目）桥边黄福展厝至大溪埔底溪岸建设，步道硬化150.9米，宽1.2米，有压顶24米，宽0.56米，无压顶台阶14级；片石挡土墙519.659平方。</t>
  </si>
  <si>
    <t>黄峰伟</t>
  </si>
  <si>
    <t>宫兜村</t>
  </si>
  <si>
    <t>（重点项目）东门微小山塘除险加固：坝顶硬化123平方米； 清淤深度2米，2800平方米；溢洪道及附属长30米 ，涵洞及附属长24米.</t>
  </si>
  <si>
    <t>郑华荣</t>
  </si>
  <si>
    <t>大济镇</t>
  </si>
  <si>
    <t>北山村</t>
  </si>
  <si>
    <t>(重点项目）松林自然村道硬化工程，长263米，宽约4.5米</t>
  </si>
  <si>
    <t>余国云</t>
  </si>
  <si>
    <t>尾坂村</t>
  </si>
  <si>
    <t>仙游县大济镇尾坂村村部至坝头主干道两侧立面围墙建设工程,新建杠杆1437.657米封闭围墙28.364米。</t>
  </si>
  <si>
    <t>陈建清</t>
  </si>
  <si>
    <t>坑北村</t>
  </si>
  <si>
    <t>坑北临仙至东评湖CBB路面扩宽工程，长度为1.2公里，原路面宽4米拓宽为6米，并铺设下水管道900米。</t>
  </si>
  <si>
    <t>余国贵</t>
  </si>
  <si>
    <t>文殊村</t>
  </si>
  <si>
    <t>(重点项目）村部道路扩宽硬化工程，长度400米，宽度4.5米及路肩180米。</t>
  </si>
  <si>
    <t>郑胜景</t>
  </si>
  <si>
    <t>后林村</t>
  </si>
  <si>
    <t>(重点项目）党建休闲文化广场，建公厕一个25平方，绿化美化500平方，文化舞台100平方石护栏45米。</t>
  </si>
  <si>
    <t>林峰椿</t>
  </si>
  <si>
    <t>溪口村</t>
  </si>
  <si>
    <t>南北基点路灯：南北基点路灯，照明村道5km，路灯设置87盏（其中6米82盏包杆4盏12米1盏）.</t>
  </si>
  <si>
    <t>陈朝贤</t>
  </si>
  <si>
    <t>蒲峰村</t>
  </si>
  <si>
    <t>（重点项目）蒲峰小学-方氏祠堂村道扩宽硬化及护栏硬化662平方，挡土墙70米钢护栏194米。</t>
  </si>
  <si>
    <t>方庆宗</t>
  </si>
  <si>
    <t>汾阳村</t>
  </si>
  <si>
    <t>(重点项目)桥头溪溪岸修复:桥头溪溪岸修复，上马溪到桥头溪溪岸，修复5处总共长134.71米，挡土坝长4.5宽2.5高0.8米。</t>
  </si>
  <si>
    <t>李光庆</t>
  </si>
  <si>
    <t>龙华镇</t>
  </si>
  <si>
    <t>新峰村</t>
  </si>
  <si>
    <t>（重点项目）新峰村利厝至野垅村道改建拓宽硬化及过溪路段村道硬化工程。（长560米，宽3.5米，硬化厚度18厘米）</t>
  </si>
  <si>
    <t>朱开龙</t>
  </si>
  <si>
    <t>建华村</t>
  </si>
  <si>
    <t>建华村老人公园至木兰溪岸太阳能路灯工程（长度2公里，安装太阳能路灯59盏）</t>
  </si>
  <si>
    <t>张丽群</t>
  </si>
  <si>
    <t>爱和村</t>
  </si>
  <si>
    <t>爱和村光明幼儿园至鸡亚寨、山仔小组至宫前小组村道太阳能路灯建设工程。（村道亮化路灯2200米、安装太阳能路灯62盏）</t>
  </si>
  <si>
    <t>蔡凤华</t>
  </si>
  <si>
    <t>貂峰村</t>
  </si>
  <si>
    <t>貂峰村拱笔亭至大田排水沟改造工程（暗涵长286米，检查井5个，迁移路灯6盏）</t>
  </si>
  <si>
    <t>吴建仙</t>
  </si>
  <si>
    <t>林内村</t>
  </si>
  <si>
    <t>林内村大风、清阳自然村路灯工程(路灯长2600米，安装太阳能91盏）</t>
  </si>
  <si>
    <t>吕开清</t>
  </si>
  <si>
    <t>金山村</t>
  </si>
  <si>
    <t>（重点项目）金山水毁村道修复：金山村塔林村道塌方修复及村道硬化工程（塌方干砌护坡长35米，高6米；硬化村道长45米，宽6米，厚18厘米）</t>
  </si>
  <si>
    <t>彭乃瓜</t>
  </si>
  <si>
    <t>东岐村</t>
  </si>
  <si>
    <t>（重点项目)东岐水毁村道修复:东岐村主村道下宫边村道塌方修复及村道硬化工程（塌方条石干砌护坡长50米，高5.5米；硬化村道300平方米，厚18厘米，水沟260米，拆除安装护栏60米）</t>
  </si>
  <si>
    <t>彭吉兰</t>
  </si>
  <si>
    <t>龙西林村</t>
  </si>
  <si>
    <t>（重点项目）龙西林村柏油路、路灯：龙华镇龙西林村三郊路口至桥头路面硬化及太阳能路灯建设工程（硬化沥青路面长168米，宽6.5-7米，安装太阳能路灯33盏）</t>
  </si>
  <si>
    <t>吴天国</t>
  </si>
  <si>
    <t>西苑乡</t>
  </si>
  <si>
    <t>岭峰村</t>
  </si>
  <si>
    <t>（重点项目）岭峰村芹峰自然村村道硬化工程长2000米，扩宽1米，厚度18公分</t>
  </si>
  <si>
    <t>戴志民</t>
  </si>
  <si>
    <t>凤顶村</t>
  </si>
  <si>
    <t>（重点项目）凤顶村科岭组道路硬化及其他路面0.78公里（1964及1039平方），路面3.5米.</t>
  </si>
  <si>
    <t>陈秋玉</t>
  </si>
  <si>
    <t>西苑村</t>
  </si>
  <si>
    <t>（重点项目）西苑村蛇头街下段公路沥青修建工程(长210米，均宽5米，厚度18公分)</t>
  </si>
  <si>
    <t>戴石松</t>
  </si>
  <si>
    <t>仙东村</t>
  </si>
  <si>
    <t>西苑乡仙东村海三下溪溪岸修复工程（长286米，宽（2*1.2）</t>
  </si>
  <si>
    <t>戴宝杰</t>
  </si>
  <si>
    <t>仙山村</t>
  </si>
  <si>
    <t>（重点项目）西苑乡仙山村熊宿溪岸修复工程（长169.65米，宽（下底0.8米，上底0.4米）高1.2米）</t>
  </si>
  <si>
    <t>林建洪</t>
  </si>
  <si>
    <t>西乾村</t>
  </si>
  <si>
    <t>（重点项目）全村太阳能路灯建设124盏</t>
  </si>
  <si>
    <t>张飞露</t>
  </si>
  <si>
    <t>钟山镇</t>
  </si>
  <si>
    <t>天珠村</t>
  </si>
  <si>
    <t>（重点项目）天珠村坝东桥至鸣和村溪泉头村道拓宽工程，L。型排水渠50米，埋石挡墙816平方米。挡土墙总长140米，起点挡土墙高度5.3米（墙身4.5米，基础0.8米），终点挡土墙高度3.8米（墙身3米，基础0.8米），挡土墙顶宽0.7米，采用浆砌块石砌筑,路面拓宽长560米。</t>
  </si>
  <si>
    <t>张锦涵</t>
  </si>
  <si>
    <t>香山村</t>
  </si>
  <si>
    <t>(重点项目）香山村下学休闲广场建设工程 山塘清淤755平方米，深1.2米，路灯3盏，埋石砼护岸挡墙44.3米，混凝土栏杆44.3米，健身器材6套，透水砖步游道37平方等设施。</t>
  </si>
  <si>
    <t>伊建腾</t>
  </si>
  <si>
    <t>卓泉村</t>
  </si>
  <si>
    <t>（重点项目）卓泉村旧村部至九湖线村道拓宽及太阳能路灯和纵三线路口至塔尾自然村太阳能路灯建设工程，村道拓宽长400平方、宽1.5米，太阳能路灯17盏。</t>
  </si>
  <si>
    <t>张荣喜</t>
  </si>
  <si>
    <t>东溪村</t>
  </si>
  <si>
    <t>东溪村度下至王厝主干道路灯及全村路灯整网工程，路灯56盏。</t>
  </si>
  <si>
    <t>张宗岁</t>
  </si>
  <si>
    <t>临水村</t>
  </si>
  <si>
    <t>临水村旧村部休闲广场建设工程，场地水泥硬化281平方米，大理石台阶74平方米，植草砖36平方米，健身器材8套，排水沟12.5米、等。</t>
  </si>
  <si>
    <t>郑青青</t>
  </si>
  <si>
    <t>麦斜村</t>
  </si>
  <si>
    <t>（重点项目）刘塘新村太阳路灯26盏，排水沟256米，挡土墙57平方硬化185平方。</t>
  </si>
  <si>
    <t>谢钦津</t>
  </si>
  <si>
    <t>游洋镇</t>
  </si>
  <si>
    <t>霞峰村</t>
  </si>
  <si>
    <t>（重点项目）中共仙游山坪洋支部遗址修缮工程（修缮344.51平方米）</t>
  </si>
  <si>
    <t>陈伟农</t>
  </si>
  <si>
    <t>龙山村</t>
  </si>
  <si>
    <t>(重点项目）游洋镇龙山村村道硬化工程（竖井口、公益性骨灰堂硬化路面410米*3*18及3100米*4.5*183处错车道）</t>
  </si>
  <si>
    <t>林永凎</t>
  </si>
  <si>
    <t>石里村</t>
  </si>
  <si>
    <t>(重点项目）游洋镇石里村安置区道硬化工程（350*3.5米排水沟75米）</t>
  </si>
  <si>
    <t>邱炳勇</t>
  </si>
  <si>
    <t>里洋村</t>
  </si>
  <si>
    <t>(重点项目）游洋镇里洋电站至后溪林水库防汛公路硬化工程（三期）661米*4.5米</t>
  </si>
  <si>
    <t>林涌明</t>
  </si>
  <si>
    <t>龙溪村</t>
  </si>
  <si>
    <t>游洋镇龙溪村后垅仔隔头岭至厝尾道路硬化及路灯建设工程（150米*3米，路灯4盏）</t>
  </si>
  <si>
    <t>邱振明</t>
  </si>
  <si>
    <t>双峰村</t>
  </si>
  <si>
    <t>（重点项目）双峰村新厝口至顶溪道路硬化工程（长度840公里*3.5米）</t>
  </si>
  <si>
    <t>邹振举</t>
  </si>
  <si>
    <t>桥光村</t>
  </si>
  <si>
    <t>（重点项目）桥光村大丘后太平亭库区至古民居道道路建设及路灯亮化工程（430米路灯23盏）</t>
  </si>
  <si>
    <t>林建明</t>
  </si>
  <si>
    <t>鲁头村</t>
  </si>
  <si>
    <t>（重点项目）游洋镇鲁头村汪洋新村道路硬化及基础设施配套工程建设（道路硬化长630米*宽4.5米2084平方）混凝土挡土墙面积:360立方）</t>
  </si>
  <si>
    <t>吴建成</t>
  </si>
  <si>
    <t>石山村</t>
  </si>
  <si>
    <t>（重点项目）双叉溪村道修复：游洋镇石山村双叉溪道路路面掏空及塌方修复工程（道路塌方长31及220米混凝土挡土墙915平方及路面189平方）</t>
  </si>
  <si>
    <t>方明伟</t>
  </si>
  <si>
    <t>河星村</t>
  </si>
  <si>
    <t>（重点项目）三湾自来水：游洋镇河星村三湾自然村自来水工程（沉淀过滤池2座、管道铺设2000米、DC-90PE塑料管2000米）</t>
  </si>
  <si>
    <t>池元兴</t>
  </si>
  <si>
    <t>石苍乡</t>
  </si>
  <si>
    <t>高阳村</t>
  </si>
  <si>
    <t>(重点项目）高阳村溪边公园改造提升工程中心湖护坡卵石190米，宽0.6高2.5米，公园护坡干砌宽0.6长60米，高2.7米，溪边护坡干砌长25米高3米。</t>
  </si>
  <si>
    <t>温敏</t>
  </si>
  <si>
    <t>石苍村</t>
  </si>
  <si>
    <t>(重点项目）石苍村休闲广场及步游道工程，块石路面土休闲广场共：路面117米、47.8米、234米、103米，便桥1座，休息亭1座，路灯3盏</t>
  </si>
  <si>
    <t>陈德苍</t>
  </si>
  <si>
    <t>石阳村</t>
  </si>
  <si>
    <t>(重点项目）村组道路提升工程（小学至坝头29.7米及39.3米，至桥顶旧厝n89.168米及40.4米，共计长200米，水井10座）</t>
  </si>
  <si>
    <t>林加良</t>
  </si>
  <si>
    <t>隔壁村</t>
  </si>
  <si>
    <t>（重点项目）上下溪人行道及护栏（石苍乡隔壁村上下溪人行道及栏杆建设：新建栏杆194m，挡墙20m，新建水坝长度9m，公厕一座20平方，溪底硬化474平方米。）</t>
  </si>
  <si>
    <t>黄盛飘</t>
  </si>
  <si>
    <t>社硎乡</t>
  </si>
  <si>
    <t>仙头村</t>
  </si>
  <si>
    <t>(重点项目）仙头村泗坑自然村至门山路口道路硬化建设工程：长500米，宽5米，厚18厘米，路面平整3000平方，宽5米，涵洞4个，</t>
  </si>
  <si>
    <t>苏玉椿</t>
  </si>
  <si>
    <t>修园村</t>
  </si>
  <si>
    <t>(重点项目）修园村村部至飞龙坑村道硬化建设工程。长300米，宽7米，厚18厘米。</t>
  </si>
  <si>
    <t>陈贤广</t>
  </si>
  <si>
    <t>卓林村</t>
  </si>
  <si>
    <t>(重点项目）卓林村下洋至山尾村道硬化建设工程：长600米，宽5米，厚18厘米。</t>
  </si>
  <si>
    <t>林国滔</t>
  </si>
  <si>
    <t>厝洋村</t>
  </si>
  <si>
    <t>（重点项目）厝洋村村部至凤后底机耕路硬化工程：长：500米，宽3米，厚18厘米，路面平整2250平方米。</t>
  </si>
  <si>
    <t>林龙朱</t>
  </si>
  <si>
    <t>塘西村</t>
  </si>
  <si>
    <t>（重点项目）塘西村路灯建设及老年人休闲凉亭建设工程：长5000米，路灯58盏，广场大型照明灯一盏，电杆59棵，老年人休闲凉亭一座，面积45平方米</t>
  </si>
  <si>
    <t>陈金铭</t>
  </si>
  <si>
    <t>田楼村</t>
  </si>
  <si>
    <t>石下组老人文化活动中心：田楼村老年人文化活动中心提升改造工程：该工程为一层土木结构，占地面积320平方米，屋顶改造面积420平方米，四面墙壁加固640平方米</t>
  </si>
  <si>
    <t>陈各勇</t>
  </si>
  <si>
    <t>书峰乡</t>
  </si>
  <si>
    <t>锦峰村</t>
  </si>
  <si>
    <t>锦峰村郑田自然村饮水工程（修建蓄水池1个及机房1个，机井1座，400*600截水沟，配电等设施）</t>
  </si>
  <si>
    <t>林彩霞</t>
  </si>
  <si>
    <t>四黄村</t>
  </si>
  <si>
    <t>四黄新村自来水工程（铺设PPR管道1300米、水表141个、砌井1座）</t>
  </si>
  <si>
    <t>黄镜平</t>
  </si>
  <si>
    <t>兰石村</t>
  </si>
  <si>
    <t>兰石村垅墘片安全饮水工程（龟山半山腰建设蓄水池300立方1座，过滤池1座，饮水点2处，引水管413米，铺设PE110管4500米，阀门井20座）</t>
  </si>
  <si>
    <t>李元权</t>
  </si>
  <si>
    <t>书峰村</t>
  </si>
  <si>
    <t>书峰村东田水库渠道修缮工程（修建渠道213米）</t>
  </si>
  <si>
    <t>黄宗建</t>
  </si>
  <si>
    <t>百松村</t>
  </si>
  <si>
    <t>百松村古驿道仿古修膳工程（古驿道路基扩宽2.5米，古道按原有古石铺设修复，干砌长度约1240米1030台阶；排水沟80米及土沟800米，种植马尼拉72.57平方 ）</t>
  </si>
  <si>
    <t>林义芳</t>
  </si>
  <si>
    <t>菜溪乡</t>
  </si>
  <si>
    <t>溪边村</t>
  </si>
  <si>
    <t>（重点项目）仙游县菜溪乡溪边村石拱桥至中厝高速桥下道路扩宽硬化工程  ,工程内容：1.硬化172米，宽5.5米，2、护栏52米，3、护坡165米。高4.1米。</t>
  </si>
  <si>
    <t>黄文苍</t>
  </si>
  <si>
    <t>菜溪村</t>
  </si>
  <si>
    <t>（重点项目）半路坑至大路井（松峰厝下至郑桥祠堂）路灯工程安装LED路灯49盏。</t>
  </si>
  <si>
    <t>陈庆茂</t>
  </si>
  <si>
    <t>黄洋村</t>
  </si>
  <si>
    <t>(重点项目）菜溪黄洋村路灯工程:共130盏</t>
  </si>
  <si>
    <t>陈开金</t>
  </si>
  <si>
    <t>2023年度农村公益事业建设财政奖补项目</t>
  </si>
  <si>
    <r>
      <rPr>
        <sz val="11"/>
        <rFont val="宋体"/>
        <charset val="134"/>
      </rPr>
      <t>（重点项目）</t>
    </r>
    <r>
      <rPr>
        <sz val="11"/>
        <color indexed="10"/>
        <rFont val="宋体"/>
        <charset val="134"/>
      </rPr>
      <t>塘边小型水库堤岸修复</t>
    </r>
    <r>
      <rPr>
        <sz val="11"/>
        <rFont val="宋体"/>
        <charset val="134"/>
      </rPr>
      <t>：东门微小山塘除险加固：坝顶硬化123平方米； 清淤深度2米，2800平方米；溢洪道及附属长30米 ，涵洞及附属长24米.</t>
    </r>
  </si>
  <si>
    <r>
      <rPr>
        <sz val="11"/>
        <rFont val="宋体"/>
        <charset val="134"/>
      </rPr>
      <t>后宋宫至陈厝刘氏桥头村道硬化工程（长263</t>
    </r>
    <r>
      <rPr>
        <sz val="11"/>
        <rFont val="仿宋_GB2312"/>
        <charset val="134"/>
      </rPr>
      <t>米，宽</t>
    </r>
    <r>
      <rPr>
        <sz val="11"/>
        <rFont val="Times New Roman"/>
        <charset val="134"/>
      </rPr>
      <t>3.5</t>
    </r>
    <r>
      <rPr>
        <sz val="11"/>
        <rFont val="仿宋_GB2312"/>
        <charset val="134"/>
      </rPr>
      <t>米、挡土墙</t>
    </r>
    <r>
      <rPr>
        <sz val="11"/>
        <rFont val="宋体"/>
        <charset val="134"/>
      </rPr>
      <t>147.6平方</t>
    </r>
    <r>
      <rPr>
        <sz val="11"/>
        <rFont val="仿宋_GB2312"/>
        <charset val="134"/>
      </rPr>
      <t>）</t>
    </r>
  </si>
  <si>
    <r>
      <rPr>
        <sz val="11"/>
        <rFont val="宋体"/>
        <charset val="134"/>
      </rPr>
      <t>下厝小组至芹林村界道路硬化工程（长</t>
    </r>
    <r>
      <rPr>
        <sz val="11"/>
        <rFont val="Times New Roman"/>
        <charset val="134"/>
      </rPr>
      <t>280</t>
    </r>
    <r>
      <rPr>
        <sz val="11"/>
        <rFont val="仿宋_GB2312"/>
        <charset val="134"/>
      </rPr>
      <t>米、宽</t>
    </r>
    <r>
      <rPr>
        <sz val="11"/>
        <rFont val="Times New Roman"/>
        <charset val="134"/>
      </rPr>
      <t>6</t>
    </r>
    <r>
      <rPr>
        <sz val="11"/>
        <rFont val="仿宋_GB2312"/>
        <charset val="134"/>
      </rPr>
      <t>米）</t>
    </r>
  </si>
  <si>
    <r>
      <rPr>
        <sz val="11"/>
        <rFont val="宋体"/>
        <charset val="134"/>
      </rPr>
      <t>村道路灯建设工程（</t>
    </r>
    <r>
      <rPr>
        <sz val="11"/>
        <rFont val="Times New Roman"/>
        <charset val="134"/>
      </rPr>
      <t>LED</t>
    </r>
    <r>
      <rPr>
        <sz val="11"/>
        <rFont val="仿宋_GB2312"/>
        <charset val="134"/>
      </rPr>
      <t>灯</t>
    </r>
    <r>
      <rPr>
        <sz val="11"/>
        <rFont val="宋体"/>
        <charset val="134"/>
      </rPr>
      <t>76</t>
    </r>
    <r>
      <rPr>
        <sz val="11"/>
        <rFont val="仿宋_GB2312"/>
        <charset val="134"/>
      </rPr>
      <t>盏高</t>
    </r>
    <r>
      <rPr>
        <sz val="11"/>
        <rFont val="宋体"/>
        <charset val="134"/>
      </rPr>
      <t>6米</t>
    </r>
    <r>
      <rPr>
        <sz val="11"/>
        <rFont val="仿宋_GB2312"/>
        <charset val="134"/>
      </rPr>
      <t>）</t>
    </r>
  </si>
  <si>
    <r>
      <rPr>
        <sz val="11"/>
        <rFont val="宋体"/>
        <charset val="134"/>
      </rPr>
      <t>红旗水库渠道古店段至白岭段清淤修复工程（渠道修复</t>
    </r>
    <r>
      <rPr>
        <sz val="11"/>
        <rFont val="Times New Roman"/>
        <charset val="134"/>
      </rPr>
      <t>695</t>
    </r>
    <r>
      <rPr>
        <sz val="11"/>
        <rFont val="仿宋_GB2312"/>
        <charset val="134"/>
      </rPr>
      <t>米，闸门</t>
    </r>
    <r>
      <rPr>
        <sz val="11"/>
        <rFont val="宋体"/>
        <charset val="134"/>
      </rPr>
      <t>4座</t>
    </r>
    <r>
      <rPr>
        <sz val="11"/>
        <rFont val="仿宋_GB2312"/>
        <charset val="134"/>
      </rPr>
      <t>，机井一座。）</t>
    </r>
  </si>
  <si>
    <r>
      <rPr>
        <sz val="11"/>
        <rFont val="宋体"/>
        <charset val="134"/>
      </rPr>
      <t>过溪桥至后沈排洪渠（一期）溪道北边基础及护坡建设工程（溪道北边基础浇筑总长度</t>
    </r>
    <r>
      <rPr>
        <sz val="11"/>
        <rFont val="Times New Roman"/>
        <charset val="0"/>
      </rPr>
      <t>109</t>
    </r>
    <r>
      <rPr>
        <sz val="11"/>
        <rFont val="仿宋_GB2312"/>
        <charset val="134"/>
      </rPr>
      <t>米、高</t>
    </r>
    <r>
      <rPr>
        <sz val="11"/>
        <rFont val="Times New Roman"/>
        <charset val="0"/>
      </rPr>
      <t>0.5</t>
    </r>
    <r>
      <rPr>
        <sz val="11"/>
        <rFont val="仿宋_GB2312"/>
        <charset val="134"/>
      </rPr>
      <t>米、宽</t>
    </r>
    <r>
      <rPr>
        <sz val="11"/>
        <rFont val="Times New Roman"/>
        <charset val="0"/>
      </rPr>
      <t>2</t>
    </r>
    <r>
      <rPr>
        <sz val="11"/>
        <rFont val="仿宋_GB2312"/>
        <charset val="134"/>
      </rPr>
      <t>米，挡土墙及护坡浇筑长</t>
    </r>
    <r>
      <rPr>
        <sz val="11"/>
        <rFont val="Times New Roman"/>
        <charset val="0"/>
      </rPr>
      <t>109</t>
    </r>
    <r>
      <rPr>
        <sz val="11"/>
        <rFont val="仿宋_GB2312"/>
        <charset val="134"/>
      </rPr>
      <t>米、高</t>
    </r>
    <r>
      <rPr>
        <sz val="11"/>
        <rFont val="Times New Roman"/>
        <charset val="0"/>
      </rPr>
      <t>3</t>
    </r>
    <r>
      <rPr>
        <sz val="11"/>
        <rFont val="仿宋_GB2312"/>
        <charset val="134"/>
      </rPr>
      <t>米。）</t>
    </r>
  </si>
  <si>
    <t>（-重点项目）度尾镇云居村下桥头至对面乾道路硬化工程，下桥头至对面乾长长719米.</t>
  </si>
  <si>
    <t>（重点项目）纺车亭至浪坝村道硬化：硬化村道长度约0.5km，宽3.8-4.2m、厚18㎝</t>
  </si>
  <si>
    <r>
      <rPr>
        <sz val="11"/>
        <color indexed="10"/>
        <rFont val="宋体"/>
        <charset val="134"/>
      </rPr>
      <t>村内否等待落实（重点项目）樟新线山尾段道路修复：</t>
    </r>
    <r>
      <rPr>
        <sz val="11"/>
        <color indexed="8"/>
        <rFont val="宋体"/>
        <charset val="134"/>
      </rPr>
      <t>涵洞水管20m，道路双侧砌坡长度52m，硬化道路长度35m、宽6.5m、厚18㎝修复双侧护栏共64m</t>
    </r>
  </si>
  <si>
    <r>
      <rPr>
        <sz val="11"/>
        <rFont val="宋体"/>
        <charset val="134"/>
      </rPr>
      <t>新厝坑溪岸和孝义社溪岸修复工程，</t>
    </r>
    <r>
      <rPr>
        <sz val="11"/>
        <color indexed="10"/>
        <rFont val="宋体"/>
        <charset val="134"/>
      </rPr>
      <t>坑溪岸长70米，高4.5米，孝义社溪岸长30米，高6米（完成23米）</t>
    </r>
  </si>
  <si>
    <r>
      <rPr>
        <sz val="11"/>
        <color rgb="FF000000"/>
        <rFont val="宋体"/>
        <charset val="134"/>
      </rPr>
      <t>（重点项目）三房湖边至木兰溪排洪渠修复加固工程，长220米，宽6米，高4米。（与标书不符）</t>
    </r>
    <r>
      <rPr>
        <sz val="11"/>
        <color rgb="FFFF0000"/>
        <rFont val="宋体"/>
        <charset val="134"/>
      </rPr>
      <t>待落实先后资金及项目内容等</t>
    </r>
  </si>
  <si>
    <t>（重点项目）蒲峰小学-方氏祠堂村道扩宽硬化及护栏硬化662平方，挡土墙70米钢护栏194米。存疑项目</t>
  </si>
  <si>
    <t>(重点项目）修园村村部至飞龙坑村道硬化建设工程。长500米，宽7米，厚18厘米。</t>
  </si>
  <si>
    <r>
      <rPr>
        <b/>
        <sz val="11"/>
        <color rgb="FFFF0000"/>
        <rFont val="宋体"/>
        <charset val="134"/>
      </rPr>
      <t>（原现场是建设老人活动中心）待落实</t>
    </r>
    <r>
      <rPr>
        <sz val="11"/>
        <rFont val="宋体"/>
        <charset val="134"/>
      </rPr>
      <t>（重点项目）塘西村路灯建设及老年人休闲凉亭建设工程：长5000米，路灯</t>
    </r>
    <r>
      <rPr>
        <sz val="11"/>
        <color rgb="FFFF0000"/>
        <rFont val="宋体"/>
        <charset val="134"/>
      </rPr>
      <t>58盏</t>
    </r>
    <r>
      <rPr>
        <sz val="11"/>
        <rFont val="宋体"/>
        <charset val="134"/>
      </rPr>
      <t>，广场大型照明灯一盏，电杆</t>
    </r>
    <r>
      <rPr>
        <sz val="11"/>
        <color rgb="FFFF0000"/>
        <rFont val="宋体"/>
        <charset val="134"/>
      </rPr>
      <t>59棵</t>
    </r>
    <r>
      <rPr>
        <sz val="11"/>
        <rFont val="宋体"/>
        <charset val="134"/>
      </rPr>
      <t>，老年人休闲凉亭一座，面积45平方米</t>
    </r>
  </si>
  <si>
    <r>
      <rPr>
        <b/>
        <sz val="11"/>
        <color indexed="10"/>
        <rFont val="宋体"/>
        <charset val="134"/>
      </rPr>
      <t>（原现场是建设排水涵洞）待落实，</t>
    </r>
    <r>
      <rPr>
        <sz val="11"/>
        <rFont val="宋体"/>
        <charset val="134"/>
      </rPr>
      <t>石下组老人文化活动中心：田楼村老年人文化活动中心提升改造工程：该工程为一层土木结构，占地面积320平方米，屋顶改造面积420平方米，四面墙壁加固640平方米</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</si>
</sst>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2">
    <font>
      <sz val="12"/>
      <name val="宋体"/>
      <charset val="134"/>
    </font>
    <font>
      <b/>
      <sz val="26"/>
      <color theme="1"/>
      <name val="宋体"/>
      <charset val="134"/>
    </font>
    <font>
      <sz val="14"/>
      <color theme="1"/>
      <name val="宋体"/>
      <charset val="134"/>
    </font>
    <font>
      <sz val="11"/>
      <name val="宋体"/>
      <charset val="134"/>
    </font>
    <font>
      <sz val="11"/>
      <color theme="1"/>
      <name val="宋体"/>
      <charset val="134"/>
    </font>
    <font>
      <sz val="11"/>
      <color indexed="8"/>
      <name val="宋体"/>
      <charset val="134"/>
    </font>
    <font>
      <sz val="11"/>
      <color indexed="10"/>
      <name val="宋体"/>
      <charset val="134"/>
    </font>
    <font>
      <sz val="11"/>
      <color rgb="FF000000"/>
      <name val="宋体"/>
      <charset val="134"/>
    </font>
    <font>
      <sz val="11"/>
      <color theme="1"/>
      <name val="仿宋_GB2312"/>
      <charset val="134"/>
    </font>
    <font>
      <sz val="11"/>
      <color theme="1"/>
      <name val="Times New Roman"/>
      <charset val="0"/>
    </font>
    <font>
      <sz val="10"/>
      <color theme="1"/>
      <name val="宋体"/>
      <charset val="134"/>
    </font>
    <font>
      <sz val="10"/>
      <name val="宋体"/>
      <charset val="134"/>
    </font>
    <font>
      <sz val="11"/>
      <color indexed="8"/>
      <name val="仿宋"/>
      <charset val="134"/>
    </font>
    <font>
      <b/>
      <sz val="11"/>
      <color rgb="FFFF0000"/>
      <name val="宋体"/>
      <charset val="134"/>
    </font>
    <font>
      <b/>
      <sz val="11"/>
      <color indexed="10"/>
      <name val="宋体"/>
      <charset val="134"/>
    </font>
    <font>
      <sz val="11"/>
      <color theme="1"/>
      <name val="仿宋"/>
      <charset val="134"/>
    </font>
    <font>
      <sz val="12"/>
      <color theme="1"/>
      <name val="宋体"/>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仿宋_GB2312"/>
      <charset val="134"/>
    </font>
    <font>
      <sz val="11"/>
      <name val="Times New Roman"/>
      <charset val="134"/>
    </font>
    <font>
      <sz val="11"/>
      <name val="Times New Roman"/>
      <charset val="0"/>
    </font>
    <font>
      <sz val="11"/>
      <color rgb="FFFF0000"/>
      <name val="宋体"/>
      <charset val="134"/>
    </font>
    <font>
      <sz val="11"/>
      <color theme="1"/>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3"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4" borderId="10" applyNumberFormat="0" applyAlignment="0" applyProtection="0">
      <alignment vertical="center"/>
    </xf>
    <xf numFmtId="0" fontId="27" fillId="5" borderId="11" applyNumberFormat="0" applyAlignment="0" applyProtection="0">
      <alignment vertical="center"/>
    </xf>
    <xf numFmtId="0" fontId="28" fillId="5" borderId="10" applyNumberFormat="0" applyAlignment="0" applyProtection="0">
      <alignment vertical="center"/>
    </xf>
    <xf numFmtId="0" fontId="29" fillId="6"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cellStyleXfs>
  <cellXfs count="62">
    <xf numFmtId="0" fontId="0" fillId="0" borderId="0" xfId="0">
      <alignment vertical="center"/>
    </xf>
    <xf numFmtId="0" fontId="1"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 xfId="0" applyNumberFormat="1" applyFont="1" applyFill="1" applyBorder="1" applyAlignment="1">
      <alignment horizontal="left"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4" fillId="0" borderId="4" xfId="0" applyFont="1" applyBorder="1" applyAlignment="1">
      <alignment horizontal="center" vertical="center"/>
    </xf>
    <xf numFmtId="0" fontId="4" fillId="0" borderId="1" xfId="0" applyNumberFormat="1" applyFont="1" applyFill="1" applyBorder="1" applyAlignment="1">
      <alignment horizontal="left" vertical="center" wrapText="1"/>
    </xf>
    <xf numFmtId="0" fontId="5"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lignment vertical="center"/>
    </xf>
    <xf numFmtId="0" fontId="8" fillId="0" borderId="1" xfId="51" applyFont="1" applyFill="1" applyBorder="1" applyAlignment="1">
      <alignment horizontal="center" vertical="center" shrinkToFit="1"/>
    </xf>
    <xf numFmtId="0" fontId="9" fillId="0" borderId="1" xfId="51" applyFont="1" applyFill="1" applyBorder="1" applyAlignment="1">
      <alignment horizontal="center" vertical="center" shrinkToFit="1"/>
    </xf>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6" fillId="0" borderId="4" xfId="0" applyFont="1" applyBorder="1" applyAlignment="1">
      <alignment horizontal="center" vertical="center"/>
    </xf>
    <xf numFmtId="0" fontId="5" fillId="2" borderId="1" xfId="50" applyFont="1" applyFill="1" applyBorder="1" applyAlignment="1">
      <alignment horizontal="center" vertical="center" wrapText="1"/>
    </xf>
    <xf numFmtId="0" fontId="11" fillId="0" borderId="1" xfId="0" applyFont="1" applyBorder="1" applyAlignment="1">
      <alignment horizontal="center" vertical="center" wrapText="1"/>
    </xf>
    <xf numFmtId="176" fontId="11" fillId="0" borderId="1" xfId="0" applyNumberFormat="1" applyFont="1" applyBorder="1" applyAlignment="1">
      <alignment horizontal="center" vertical="center" wrapText="1"/>
    </xf>
    <xf numFmtId="0" fontId="5" fillId="0" borderId="1" xfId="0" applyNumberFormat="1"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xf>
    <xf numFmtId="0" fontId="3" fillId="0" borderId="1" xfId="0" applyFont="1" applyFill="1" applyBorder="1" applyAlignment="1">
      <alignment horizontal="center" vertical="center"/>
    </xf>
    <xf numFmtId="0" fontId="13"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0" fontId="14" fillId="0" borderId="1" xfId="0" applyNumberFormat="1" applyFont="1" applyFill="1" applyBorder="1" applyAlignment="1">
      <alignment horizontal="left" vertical="center" wrapText="1"/>
    </xf>
    <xf numFmtId="0" fontId="3" fillId="0" borderId="2" xfId="0" applyFont="1" applyBorder="1" applyAlignment="1">
      <alignment horizontal="center" vertical="center"/>
    </xf>
    <xf numFmtId="0" fontId="5" fillId="0" borderId="2" xfId="0" applyNumberFormat="1" applyFont="1" applyFill="1" applyBorder="1" applyAlignment="1">
      <alignment horizontal="left" vertical="center" wrapText="1"/>
    </xf>
    <xf numFmtId="0" fontId="4" fillId="0" borderId="1" xfId="0" applyFont="1" applyFill="1" applyBorder="1" applyAlignment="1">
      <alignment vertical="center" wrapText="1"/>
    </xf>
    <xf numFmtId="0" fontId="10"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0" borderId="1" xfId="0" applyFont="1" applyBorder="1" applyAlignment="1">
      <alignment horizontal="center" vertical="center"/>
    </xf>
    <xf numFmtId="0" fontId="16" fillId="0" borderId="1" xfId="0" applyFont="1" applyFill="1" applyBorder="1" applyAlignment="1">
      <alignment vertical="center"/>
    </xf>
    <xf numFmtId="0" fontId="16" fillId="0" borderId="1" xfId="0" applyFont="1" applyFill="1" applyBorder="1" applyAlignment="1">
      <alignment horizontal="center" vertical="center"/>
    </xf>
    <xf numFmtId="0" fontId="16" fillId="0" borderId="0" xfId="0" applyFont="1">
      <alignment vertical="center"/>
    </xf>
    <xf numFmtId="0" fontId="16" fillId="0" borderId="0" xfId="0" applyNumberFormat="1" applyFont="1" applyFill="1" applyAlignment="1">
      <alignment horizontal="left" vertical="center" wrapText="1"/>
    </xf>
    <xf numFmtId="0" fontId="2" fillId="0" borderId="0" xfId="0" applyNumberFormat="1" applyFont="1" applyFill="1" applyBorder="1" applyAlignment="1">
      <alignment vertical="center" wrapText="1"/>
    </xf>
    <xf numFmtId="0" fontId="4" fillId="0" borderId="6"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16" fillId="0" borderId="1" xfId="0" applyNumberFormat="1" applyFont="1" applyFill="1" applyBorder="1" applyAlignment="1" applyProtection="1">
      <alignment horizontal="center" vertical="center"/>
    </xf>
    <xf numFmtId="176" fontId="4" fillId="0" borderId="1" xfId="0" applyNumberFormat="1" applyFont="1" applyBorder="1" applyAlignment="1">
      <alignment horizontal="center" vertical="center" wrapText="1"/>
    </xf>
    <xf numFmtId="0" fontId="4" fillId="2" borderId="1" xfId="50" applyFont="1" applyFill="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5" fillId="2"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1" xfId="49"/>
    <cellStyle name="常规_Sheet1" xfId="50"/>
    <cellStyle name="常规_郊尾镇2019年一事一议项目申报表" xfId="51"/>
    <cellStyle name="常规 2 6"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5"/>
  <sheetViews>
    <sheetView tabSelected="1" zoomScale="75" zoomScaleNormal="75" workbookViewId="0">
      <pane ySplit="7" topLeftCell="A8" activePane="bottomLeft" state="frozen"/>
      <selection/>
      <selection pane="bottomLeft" activeCell="J4" sqref="J4:J6"/>
    </sheetView>
  </sheetViews>
  <sheetFormatPr defaultColWidth="9" defaultRowHeight="55" customHeight="1"/>
  <cols>
    <col min="1" max="1" width="6.5" style="50" customWidth="1"/>
    <col min="2" max="2" width="11" style="50" customWidth="1"/>
    <col min="3" max="3" width="10.8333333333333" style="50" customWidth="1"/>
    <col min="4" max="4" width="11" style="50" customWidth="1"/>
    <col min="5" max="5" width="11.3333333333333" style="50" customWidth="1"/>
    <col min="6" max="6" width="36.6666666666667" style="51" customWidth="1"/>
    <col min="7" max="7" width="17" style="50" customWidth="1"/>
    <col min="8" max="8" width="16.8333333333333" style="50" customWidth="1"/>
    <col min="9" max="9" width="8.875" style="50" customWidth="1"/>
    <col min="10" max="10" width="11" style="50" customWidth="1"/>
    <col min="11" max="11" width="12" style="50" customWidth="1"/>
    <col min="12" max="12" width="12.6666666666667" style="50" customWidth="1"/>
    <col min="13" max="13" width="15.5" style="50" customWidth="1"/>
    <col min="14" max="14" width="10.8333333333333" style="50" customWidth="1"/>
    <col min="15" max="16384" width="9" style="50"/>
  </cols>
  <sheetData>
    <row r="1" ht="91" customHeight="1" spans="1:14">
      <c r="A1" s="1" t="s">
        <v>0</v>
      </c>
      <c r="B1" s="1"/>
      <c r="C1" s="1"/>
      <c r="D1" s="1"/>
      <c r="E1" s="1"/>
      <c r="F1" s="1"/>
      <c r="G1" s="1"/>
      <c r="H1" s="1"/>
      <c r="I1" s="1"/>
      <c r="J1" s="1"/>
      <c r="K1" s="1"/>
      <c r="L1" s="1"/>
      <c r="M1" s="1"/>
      <c r="N1" s="1"/>
    </row>
    <row r="2" ht="31" customHeight="1" spans="1:14">
      <c r="A2" s="52" t="s">
        <v>1</v>
      </c>
      <c r="B2" s="52"/>
      <c r="C2" s="52"/>
      <c r="D2" s="52"/>
      <c r="E2" s="52"/>
      <c r="F2" s="52"/>
      <c r="G2" s="52"/>
      <c r="H2" s="52"/>
      <c r="I2" s="52"/>
      <c r="J2" s="52"/>
      <c r="K2" s="52"/>
      <c r="L2" s="52"/>
      <c r="M2" s="52"/>
      <c r="N2" s="52"/>
    </row>
    <row r="3" ht="45" customHeight="1" spans="1:14">
      <c r="A3" s="52" t="s">
        <v>2</v>
      </c>
      <c r="B3" s="52"/>
      <c r="C3" s="52"/>
      <c r="D3" s="52"/>
      <c r="E3" s="52"/>
      <c r="F3" s="52"/>
      <c r="G3" s="52"/>
      <c r="H3" s="52"/>
      <c r="I3" s="52"/>
      <c r="J3" s="52"/>
      <c r="K3" s="52"/>
      <c r="L3" s="52"/>
      <c r="M3" s="52"/>
      <c r="N3" s="52"/>
    </row>
    <row r="4" ht="39" customHeight="1" spans="1:14">
      <c r="A4" s="2" t="s">
        <v>3</v>
      </c>
      <c r="B4" s="2" t="s">
        <v>4</v>
      </c>
      <c r="C4" s="2"/>
      <c r="D4" s="2" t="s">
        <v>5</v>
      </c>
      <c r="E4" s="2"/>
      <c r="F4" s="2" t="s">
        <v>6</v>
      </c>
      <c r="G4" s="2" t="s">
        <v>7</v>
      </c>
      <c r="H4" s="3" t="s">
        <v>8</v>
      </c>
      <c r="I4" s="2" t="s">
        <v>9</v>
      </c>
      <c r="J4" s="2" t="s">
        <v>10</v>
      </c>
      <c r="K4" s="2" t="s">
        <v>11</v>
      </c>
      <c r="L4" s="2" t="s">
        <v>12</v>
      </c>
      <c r="M4" s="2" t="s">
        <v>13</v>
      </c>
      <c r="N4" s="2" t="s">
        <v>14</v>
      </c>
    </row>
    <row r="5" ht="34" customHeight="1" spans="1:14">
      <c r="A5" s="2"/>
      <c r="B5" s="2" t="s">
        <v>15</v>
      </c>
      <c r="C5" s="2" t="s">
        <v>16</v>
      </c>
      <c r="D5" s="2" t="s">
        <v>17</v>
      </c>
      <c r="E5" s="2" t="s">
        <v>18</v>
      </c>
      <c r="F5" s="2"/>
      <c r="G5" s="2"/>
      <c r="H5" s="4"/>
      <c r="I5" s="2"/>
      <c r="J5" s="2"/>
      <c r="K5" s="2"/>
      <c r="L5" s="2"/>
      <c r="M5" s="2"/>
      <c r="N5" s="2"/>
    </row>
    <row r="6" ht="32" customHeight="1" spans="1:14">
      <c r="A6" s="2"/>
      <c r="B6" s="2"/>
      <c r="C6" s="2"/>
      <c r="D6" s="2"/>
      <c r="E6" s="2"/>
      <c r="F6" s="2"/>
      <c r="G6" s="2"/>
      <c r="H6" s="5"/>
      <c r="I6" s="2"/>
      <c r="J6" s="2"/>
      <c r="K6" s="2"/>
      <c r="L6" s="2"/>
      <c r="M6" s="2"/>
      <c r="N6" s="2"/>
    </row>
    <row r="7" ht="67" customHeight="1" spans="1:14">
      <c r="A7" s="53" t="s">
        <v>19</v>
      </c>
      <c r="B7" s="54">
        <v>18</v>
      </c>
      <c r="C7" s="55">
        <v>108</v>
      </c>
      <c r="D7" s="23">
        <f t="shared" ref="D7:K7" si="0">SUM(D8:D115)</f>
        <v>342916</v>
      </c>
      <c r="E7" s="9">
        <f t="shared" si="0"/>
        <v>216867</v>
      </c>
      <c r="F7" s="9">
        <f t="shared" si="0"/>
        <v>0</v>
      </c>
      <c r="G7" s="9">
        <f t="shared" si="0"/>
        <v>30933630</v>
      </c>
      <c r="H7" s="9">
        <f t="shared" si="0"/>
        <v>23990000</v>
      </c>
      <c r="I7" s="9">
        <f t="shared" si="0"/>
        <v>0</v>
      </c>
      <c r="J7" s="9">
        <f t="shared" si="0"/>
        <v>3718753</v>
      </c>
      <c r="K7" s="9">
        <f t="shared" si="0"/>
        <v>3224877</v>
      </c>
      <c r="L7" s="9"/>
      <c r="M7" s="9"/>
      <c r="N7" s="20"/>
    </row>
    <row r="8" ht="102" customHeight="1" spans="1:14">
      <c r="A8" s="12">
        <v>1</v>
      </c>
      <c r="B8" s="12" t="s">
        <v>20</v>
      </c>
      <c r="C8" s="12" t="s">
        <v>21</v>
      </c>
      <c r="D8" s="9">
        <v>2616</v>
      </c>
      <c r="E8" s="9">
        <v>1712</v>
      </c>
      <c r="F8" s="13" t="s">
        <v>22</v>
      </c>
      <c r="G8" s="9">
        <f t="shared" ref="G8:G13" si="1">H8+I8+J8+K8</f>
        <v>330493</v>
      </c>
      <c r="H8" s="9">
        <v>300000</v>
      </c>
      <c r="I8" s="9"/>
      <c r="J8" s="9"/>
      <c r="K8" s="9">
        <v>30493</v>
      </c>
      <c r="L8" s="9" t="s">
        <v>23</v>
      </c>
      <c r="M8" s="9">
        <v>18098336752</v>
      </c>
      <c r="N8" s="9"/>
    </row>
    <row r="9" customHeight="1" spans="1:14">
      <c r="A9" s="9">
        <v>2</v>
      </c>
      <c r="B9" s="9" t="s">
        <v>24</v>
      </c>
      <c r="C9" s="9" t="s">
        <v>25</v>
      </c>
      <c r="D9" s="9">
        <v>4933</v>
      </c>
      <c r="E9" s="9">
        <v>3203</v>
      </c>
      <c r="F9" s="13" t="s">
        <v>26</v>
      </c>
      <c r="G9" s="9">
        <f t="shared" si="1"/>
        <v>250674</v>
      </c>
      <c r="H9" s="9">
        <v>250000</v>
      </c>
      <c r="I9" s="9"/>
      <c r="J9" s="9"/>
      <c r="K9" s="9">
        <v>674</v>
      </c>
      <c r="L9" s="9" t="s">
        <v>27</v>
      </c>
      <c r="M9" s="9">
        <v>13859811316</v>
      </c>
      <c r="N9" s="9"/>
    </row>
    <row r="10" customHeight="1" spans="1:14">
      <c r="A10" s="12">
        <v>3</v>
      </c>
      <c r="B10" s="9" t="s">
        <v>24</v>
      </c>
      <c r="C10" s="9" t="s">
        <v>28</v>
      </c>
      <c r="D10" s="9">
        <v>3501</v>
      </c>
      <c r="E10" s="9">
        <v>2273</v>
      </c>
      <c r="F10" s="13" t="s">
        <v>29</v>
      </c>
      <c r="G10" s="9">
        <f t="shared" si="1"/>
        <v>304839</v>
      </c>
      <c r="H10" s="9">
        <v>300000</v>
      </c>
      <c r="I10" s="9"/>
      <c r="J10" s="9"/>
      <c r="K10" s="9">
        <v>4839</v>
      </c>
      <c r="L10" s="9" t="s">
        <v>30</v>
      </c>
      <c r="M10" s="9">
        <v>15105945257</v>
      </c>
      <c r="N10" s="9"/>
    </row>
    <row r="11" customHeight="1" spans="1:14">
      <c r="A11" s="9">
        <v>4</v>
      </c>
      <c r="B11" s="9" t="s">
        <v>24</v>
      </c>
      <c r="C11" s="9" t="s">
        <v>31</v>
      </c>
      <c r="D11" s="9">
        <v>5982</v>
      </c>
      <c r="E11" s="9">
        <v>3885</v>
      </c>
      <c r="F11" s="13" t="s">
        <v>32</v>
      </c>
      <c r="G11" s="9">
        <f t="shared" si="1"/>
        <v>273010</v>
      </c>
      <c r="H11" s="9">
        <v>270000</v>
      </c>
      <c r="I11" s="9"/>
      <c r="J11" s="9"/>
      <c r="K11" s="9">
        <v>3010</v>
      </c>
      <c r="L11" s="9" t="s">
        <v>33</v>
      </c>
      <c r="M11" s="9">
        <v>13615938031</v>
      </c>
      <c r="N11" s="9"/>
    </row>
    <row r="12" customHeight="1" spans="1:14">
      <c r="A12" s="12">
        <v>5</v>
      </c>
      <c r="B12" s="9" t="s">
        <v>24</v>
      </c>
      <c r="C12" s="9" t="s">
        <v>34</v>
      </c>
      <c r="D12" s="9">
        <v>9185</v>
      </c>
      <c r="E12" s="9">
        <v>5973</v>
      </c>
      <c r="F12" s="13" t="s">
        <v>35</v>
      </c>
      <c r="G12" s="9">
        <f t="shared" si="1"/>
        <v>258444</v>
      </c>
      <c r="H12" s="9">
        <v>250000</v>
      </c>
      <c r="I12" s="9"/>
      <c r="J12" s="9"/>
      <c r="K12" s="9">
        <v>8444</v>
      </c>
      <c r="L12" s="9" t="s">
        <v>36</v>
      </c>
      <c r="M12" s="9">
        <v>13375055000</v>
      </c>
      <c r="N12" s="9"/>
    </row>
    <row r="13" customHeight="1" spans="1:14">
      <c r="A13" s="9">
        <v>6</v>
      </c>
      <c r="B13" s="9" t="s">
        <v>24</v>
      </c>
      <c r="C13" s="9" t="s">
        <v>37</v>
      </c>
      <c r="D13" s="9">
        <v>8503</v>
      </c>
      <c r="E13" s="9">
        <v>5470</v>
      </c>
      <c r="F13" s="13" t="s">
        <v>38</v>
      </c>
      <c r="G13" s="9">
        <f t="shared" si="1"/>
        <v>251590</v>
      </c>
      <c r="H13" s="9">
        <v>250000</v>
      </c>
      <c r="I13" s="9"/>
      <c r="J13" s="9"/>
      <c r="K13" s="9">
        <v>1590</v>
      </c>
      <c r="L13" s="9" t="s">
        <v>39</v>
      </c>
      <c r="M13" s="9">
        <v>13808588276</v>
      </c>
      <c r="N13" s="9"/>
    </row>
    <row r="14" ht="98" customHeight="1" spans="1:14">
      <c r="A14" s="12">
        <v>7</v>
      </c>
      <c r="B14" s="9" t="s">
        <v>40</v>
      </c>
      <c r="C14" s="9" t="s">
        <v>41</v>
      </c>
      <c r="D14" s="9">
        <v>2169</v>
      </c>
      <c r="E14" s="9">
        <v>1504</v>
      </c>
      <c r="F14" s="13" t="s">
        <v>42</v>
      </c>
      <c r="G14" s="9">
        <f t="shared" ref="G14:G70" si="2">H14+I14+J14+K14</f>
        <v>308919</v>
      </c>
      <c r="H14" s="9">
        <v>300000</v>
      </c>
      <c r="I14" s="9"/>
      <c r="J14" s="9"/>
      <c r="K14" s="9">
        <v>8919</v>
      </c>
      <c r="L14" s="9" t="s">
        <v>43</v>
      </c>
      <c r="M14" s="9">
        <v>18760509666</v>
      </c>
      <c r="N14" s="9"/>
    </row>
    <row r="15" customHeight="1" spans="1:14">
      <c r="A15" s="9">
        <v>8</v>
      </c>
      <c r="B15" s="9" t="s">
        <v>40</v>
      </c>
      <c r="C15" s="9" t="s">
        <v>44</v>
      </c>
      <c r="D15" s="9">
        <v>1728</v>
      </c>
      <c r="E15" s="9">
        <v>1209</v>
      </c>
      <c r="F15" s="13" t="s">
        <v>45</v>
      </c>
      <c r="G15" s="9">
        <f t="shared" si="2"/>
        <v>114189</v>
      </c>
      <c r="H15" s="9">
        <v>110000</v>
      </c>
      <c r="I15" s="9"/>
      <c r="J15" s="9"/>
      <c r="K15" s="9">
        <v>4189</v>
      </c>
      <c r="L15" s="9" t="s">
        <v>46</v>
      </c>
      <c r="M15" s="9">
        <v>15160200816</v>
      </c>
      <c r="N15" s="9"/>
    </row>
    <row r="16" customHeight="1" spans="1:14">
      <c r="A16" s="12">
        <v>9</v>
      </c>
      <c r="B16" s="9" t="s">
        <v>40</v>
      </c>
      <c r="C16" s="9" t="s">
        <v>47</v>
      </c>
      <c r="D16" s="9">
        <v>2114</v>
      </c>
      <c r="E16" s="9">
        <v>1437</v>
      </c>
      <c r="F16" s="13" t="s">
        <v>48</v>
      </c>
      <c r="G16" s="9">
        <f t="shared" si="2"/>
        <v>112893</v>
      </c>
      <c r="H16" s="9">
        <v>110000</v>
      </c>
      <c r="I16" s="9"/>
      <c r="J16" s="9"/>
      <c r="K16" s="9">
        <v>2893</v>
      </c>
      <c r="L16" s="9" t="s">
        <v>49</v>
      </c>
      <c r="M16" s="9">
        <v>13859823249</v>
      </c>
      <c r="N16" s="9"/>
    </row>
    <row r="17" customHeight="1" spans="1:14">
      <c r="A17" s="9">
        <v>10</v>
      </c>
      <c r="B17" s="9" t="s">
        <v>40</v>
      </c>
      <c r="C17" s="9" t="s">
        <v>50</v>
      </c>
      <c r="D17" s="9">
        <v>2676</v>
      </c>
      <c r="E17" s="9">
        <v>1785</v>
      </c>
      <c r="F17" s="13" t="s">
        <v>51</v>
      </c>
      <c r="G17" s="9">
        <f t="shared" si="2"/>
        <v>146150</v>
      </c>
      <c r="H17" s="9">
        <v>120000</v>
      </c>
      <c r="I17" s="9"/>
      <c r="J17" s="9"/>
      <c r="K17" s="9">
        <v>26150</v>
      </c>
      <c r="L17" s="9" t="s">
        <v>52</v>
      </c>
      <c r="M17" s="9">
        <v>13599894486</v>
      </c>
      <c r="N17" s="9"/>
    </row>
    <row r="18" customHeight="1" spans="1:14">
      <c r="A18" s="12">
        <v>11</v>
      </c>
      <c r="B18" s="9" t="s">
        <v>40</v>
      </c>
      <c r="C18" s="9" t="s">
        <v>53</v>
      </c>
      <c r="D18" s="9">
        <v>3468</v>
      </c>
      <c r="E18" s="9">
        <v>2403</v>
      </c>
      <c r="F18" s="13" t="s">
        <v>54</v>
      </c>
      <c r="G18" s="9">
        <f t="shared" si="2"/>
        <v>118303</v>
      </c>
      <c r="H18" s="9">
        <v>110000</v>
      </c>
      <c r="I18" s="9"/>
      <c r="J18" s="9"/>
      <c r="K18" s="9">
        <v>8303</v>
      </c>
      <c r="L18" s="9" t="s">
        <v>55</v>
      </c>
      <c r="M18" s="9">
        <v>13799139999</v>
      </c>
      <c r="N18" s="9"/>
    </row>
    <row r="19" customHeight="1" spans="1:14">
      <c r="A19" s="9">
        <v>12</v>
      </c>
      <c r="B19" s="9" t="s">
        <v>40</v>
      </c>
      <c r="C19" s="9" t="s">
        <v>56</v>
      </c>
      <c r="D19" s="9">
        <v>4935</v>
      </c>
      <c r="E19" s="9">
        <v>1793</v>
      </c>
      <c r="F19" s="13" t="s">
        <v>57</v>
      </c>
      <c r="G19" s="9">
        <f t="shared" si="2"/>
        <v>152655</v>
      </c>
      <c r="H19" s="9">
        <v>150000</v>
      </c>
      <c r="I19" s="9"/>
      <c r="J19" s="9"/>
      <c r="K19" s="9">
        <v>2655</v>
      </c>
      <c r="L19" s="9" t="s">
        <v>58</v>
      </c>
      <c r="M19" s="9">
        <v>13515939022</v>
      </c>
      <c r="N19" s="9"/>
    </row>
    <row r="20" customHeight="1" spans="1:14">
      <c r="A20" s="12">
        <v>13</v>
      </c>
      <c r="B20" s="9" t="s">
        <v>40</v>
      </c>
      <c r="C20" s="9" t="s">
        <v>59</v>
      </c>
      <c r="D20" s="9">
        <v>3226</v>
      </c>
      <c r="E20" s="9">
        <v>2234</v>
      </c>
      <c r="F20" s="13" t="s">
        <v>60</v>
      </c>
      <c r="G20" s="9">
        <f t="shared" si="2"/>
        <v>162527</v>
      </c>
      <c r="H20" s="9">
        <v>160000</v>
      </c>
      <c r="I20" s="9"/>
      <c r="J20" s="9"/>
      <c r="K20" s="9">
        <v>2527</v>
      </c>
      <c r="L20" s="9" t="s">
        <v>61</v>
      </c>
      <c r="M20" s="9">
        <v>13706073074</v>
      </c>
      <c r="N20" s="9"/>
    </row>
    <row r="21" customHeight="1" spans="1:14">
      <c r="A21" s="9">
        <v>14</v>
      </c>
      <c r="B21" s="9" t="s">
        <v>40</v>
      </c>
      <c r="C21" s="9" t="s">
        <v>62</v>
      </c>
      <c r="D21" s="9">
        <v>2446</v>
      </c>
      <c r="E21" s="9">
        <v>1705</v>
      </c>
      <c r="F21" s="13" t="s">
        <v>63</v>
      </c>
      <c r="G21" s="9">
        <f t="shared" si="2"/>
        <v>132068</v>
      </c>
      <c r="H21" s="9">
        <v>130000</v>
      </c>
      <c r="I21" s="9"/>
      <c r="J21" s="9"/>
      <c r="K21" s="9">
        <v>2068</v>
      </c>
      <c r="L21" s="22" t="s">
        <v>64</v>
      </c>
      <c r="M21" s="22">
        <v>15860017958</v>
      </c>
      <c r="N21" s="9"/>
    </row>
    <row r="22" ht="65" customHeight="1" spans="1:14">
      <c r="A22" s="12">
        <v>15</v>
      </c>
      <c r="B22" s="9" t="s">
        <v>40</v>
      </c>
      <c r="C22" s="9" t="s">
        <v>65</v>
      </c>
      <c r="D22" s="9">
        <v>3206</v>
      </c>
      <c r="E22" s="9">
        <v>2083</v>
      </c>
      <c r="F22" s="13" t="s">
        <v>66</v>
      </c>
      <c r="G22" s="9">
        <f t="shared" si="2"/>
        <v>254569</v>
      </c>
      <c r="H22" s="9">
        <v>250000</v>
      </c>
      <c r="I22" s="9"/>
      <c r="J22" s="9"/>
      <c r="K22" s="24">
        <v>4569</v>
      </c>
      <c r="L22" s="9" t="s">
        <v>67</v>
      </c>
      <c r="M22" s="25">
        <v>13860928987</v>
      </c>
      <c r="N22" s="23"/>
    </row>
    <row r="23" customHeight="1" spans="1:14">
      <c r="A23" s="9">
        <v>16</v>
      </c>
      <c r="B23" s="9" t="s">
        <v>68</v>
      </c>
      <c r="C23" s="9" t="s">
        <v>69</v>
      </c>
      <c r="D23" s="9">
        <v>5282</v>
      </c>
      <c r="E23" s="9">
        <v>3380</v>
      </c>
      <c r="F23" s="13" t="s">
        <v>70</v>
      </c>
      <c r="G23" s="9">
        <f t="shared" si="2"/>
        <v>218438</v>
      </c>
      <c r="H23" s="9">
        <v>200000</v>
      </c>
      <c r="I23" s="9"/>
      <c r="J23" s="9"/>
      <c r="K23" s="9">
        <v>18438</v>
      </c>
      <c r="L23" s="12" t="s">
        <v>71</v>
      </c>
      <c r="M23" s="12">
        <v>13799000993</v>
      </c>
      <c r="N23" s="9"/>
    </row>
    <row r="24" customHeight="1" spans="1:14">
      <c r="A24" s="12">
        <v>17</v>
      </c>
      <c r="B24" s="9" t="s">
        <v>68</v>
      </c>
      <c r="C24" s="9" t="s">
        <v>72</v>
      </c>
      <c r="D24" s="9">
        <v>3691</v>
      </c>
      <c r="E24" s="9">
        <v>2362</v>
      </c>
      <c r="F24" s="13" t="s">
        <v>73</v>
      </c>
      <c r="G24" s="9">
        <f t="shared" si="2"/>
        <v>234019</v>
      </c>
      <c r="H24" s="9">
        <v>200000</v>
      </c>
      <c r="I24" s="9"/>
      <c r="J24" s="9"/>
      <c r="K24" s="9">
        <v>34019</v>
      </c>
      <c r="L24" s="9" t="s">
        <v>74</v>
      </c>
      <c r="M24" s="9">
        <v>18055972616</v>
      </c>
      <c r="N24" s="9"/>
    </row>
    <row r="25" customHeight="1" spans="1:14">
      <c r="A25" s="9">
        <v>18</v>
      </c>
      <c r="B25" s="9" t="s">
        <v>68</v>
      </c>
      <c r="C25" s="9" t="s">
        <v>75</v>
      </c>
      <c r="D25" s="9">
        <v>2081</v>
      </c>
      <c r="E25" s="9">
        <v>1332</v>
      </c>
      <c r="F25" s="13" t="s">
        <v>76</v>
      </c>
      <c r="G25" s="9">
        <f t="shared" si="2"/>
        <v>207243</v>
      </c>
      <c r="H25" s="9">
        <v>200000</v>
      </c>
      <c r="I25" s="9"/>
      <c r="J25" s="9"/>
      <c r="K25" s="9">
        <v>7243</v>
      </c>
      <c r="L25" s="9" t="s">
        <v>77</v>
      </c>
      <c r="M25" s="9">
        <v>15892051889</v>
      </c>
      <c r="N25" s="9"/>
    </row>
    <row r="26" ht="84" customHeight="1" spans="1:14">
      <c r="A26" s="12">
        <v>19</v>
      </c>
      <c r="B26" s="9" t="s">
        <v>68</v>
      </c>
      <c r="C26" s="9" t="s">
        <v>78</v>
      </c>
      <c r="D26" s="9">
        <v>5440</v>
      </c>
      <c r="E26" s="9">
        <v>4438</v>
      </c>
      <c r="F26" s="13" t="s">
        <v>79</v>
      </c>
      <c r="G26" s="9">
        <f t="shared" si="2"/>
        <v>178278</v>
      </c>
      <c r="H26" s="9">
        <v>170000</v>
      </c>
      <c r="I26" s="9"/>
      <c r="J26" s="9"/>
      <c r="K26" s="9">
        <v>8278</v>
      </c>
      <c r="L26" s="9" t="s">
        <v>80</v>
      </c>
      <c r="M26" s="9">
        <v>17350118021</v>
      </c>
      <c r="N26" s="20"/>
    </row>
    <row r="27" ht="72" customHeight="1" spans="1:14">
      <c r="A27" s="9">
        <v>20</v>
      </c>
      <c r="B27" s="9" t="s">
        <v>68</v>
      </c>
      <c r="C27" s="9" t="s">
        <v>81</v>
      </c>
      <c r="D27" s="9">
        <v>5524</v>
      </c>
      <c r="E27" s="9">
        <v>3535</v>
      </c>
      <c r="F27" s="13" t="s">
        <v>82</v>
      </c>
      <c r="G27" s="9">
        <f t="shared" si="2"/>
        <v>250693</v>
      </c>
      <c r="H27" s="9">
        <v>250000</v>
      </c>
      <c r="I27" s="9"/>
      <c r="J27" s="9"/>
      <c r="K27" s="9">
        <v>693</v>
      </c>
      <c r="L27" s="9" t="s">
        <v>83</v>
      </c>
      <c r="M27" s="9">
        <v>13599555215</v>
      </c>
      <c r="N27" s="9"/>
    </row>
    <row r="28" ht="72" customHeight="1" spans="1:14">
      <c r="A28" s="12">
        <v>21</v>
      </c>
      <c r="B28" s="9" t="s">
        <v>68</v>
      </c>
      <c r="C28" s="9" t="s">
        <v>84</v>
      </c>
      <c r="D28" s="9">
        <v>6905</v>
      </c>
      <c r="E28" s="9">
        <v>4419</v>
      </c>
      <c r="F28" s="13" t="s">
        <v>85</v>
      </c>
      <c r="G28" s="9">
        <f t="shared" si="2"/>
        <v>525747</v>
      </c>
      <c r="H28" s="9">
        <v>280000</v>
      </c>
      <c r="I28" s="9"/>
      <c r="J28" s="9">
        <v>200000</v>
      </c>
      <c r="K28" s="9">
        <v>45747</v>
      </c>
      <c r="L28" s="26" t="s">
        <v>86</v>
      </c>
      <c r="M28" s="27">
        <v>13706095366</v>
      </c>
      <c r="N28" s="9"/>
    </row>
    <row r="29" ht="72" customHeight="1" spans="1:14">
      <c r="A29" s="9">
        <v>22</v>
      </c>
      <c r="B29" s="9" t="s">
        <v>68</v>
      </c>
      <c r="C29" s="9" t="s">
        <v>87</v>
      </c>
      <c r="D29" s="9">
        <v>4580</v>
      </c>
      <c r="E29" s="9">
        <v>2931</v>
      </c>
      <c r="F29" s="13" t="s">
        <v>88</v>
      </c>
      <c r="G29" s="9">
        <f t="shared" si="2"/>
        <v>312725</v>
      </c>
      <c r="H29" s="9">
        <v>250000</v>
      </c>
      <c r="I29" s="9"/>
      <c r="J29" s="9"/>
      <c r="K29" s="9">
        <v>62725</v>
      </c>
      <c r="L29" s="26" t="s">
        <v>89</v>
      </c>
      <c r="M29" s="27">
        <v>18250520908</v>
      </c>
      <c r="N29" s="9"/>
    </row>
    <row r="30" ht="65" customHeight="1" spans="1:14">
      <c r="A30" s="12">
        <v>23</v>
      </c>
      <c r="B30" s="9" t="s">
        <v>90</v>
      </c>
      <c r="C30" s="9" t="s">
        <v>91</v>
      </c>
      <c r="D30" s="9">
        <v>3838</v>
      </c>
      <c r="E30" s="9">
        <v>2495</v>
      </c>
      <c r="F30" s="13" t="s">
        <v>92</v>
      </c>
      <c r="G30" s="9">
        <f t="shared" si="2"/>
        <v>303004</v>
      </c>
      <c r="H30" s="9">
        <v>300000</v>
      </c>
      <c r="I30" s="9"/>
      <c r="J30" s="9"/>
      <c r="K30" s="9">
        <v>3004</v>
      </c>
      <c r="L30" s="9" t="s">
        <v>93</v>
      </c>
      <c r="M30" s="9">
        <v>13706061000</v>
      </c>
      <c r="N30" s="9"/>
    </row>
    <row r="31" ht="84" customHeight="1" spans="1:14">
      <c r="A31" s="9">
        <v>24</v>
      </c>
      <c r="B31" s="9" t="s">
        <v>90</v>
      </c>
      <c r="C31" s="9" t="s">
        <v>94</v>
      </c>
      <c r="D31" s="9">
        <v>7542</v>
      </c>
      <c r="E31" s="9">
        <v>4902</v>
      </c>
      <c r="F31" s="13" t="s">
        <v>95</v>
      </c>
      <c r="G31" s="9">
        <f t="shared" si="2"/>
        <v>263321</v>
      </c>
      <c r="H31" s="9">
        <v>260000</v>
      </c>
      <c r="I31" s="9"/>
      <c r="J31" s="9"/>
      <c r="K31" s="9">
        <v>3321</v>
      </c>
      <c r="L31" s="9" t="s">
        <v>96</v>
      </c>
      <c r="M31" s="9">
        <v>13850298266</v>
      </c>
      <c r="N31" s="9"/>
    </row>
    <row r="32" ht="76" customHeight="1" spans="1:14">
      <c r="A32" s="12">
        <v>25</v>
      </c>
      <c r="B32" s="9" t="s">
        <v>90</v>
      </c>
      <c r="C32" s="9" t="s">
        <v>97</v>
      </c>
      <c r="D32" s="9">
        <v>6726</v>
      </c>
      <c r="E32" s="9">
        <v>4371</v>
      </c>
      <c r="F32" s="13" t="s">
        <v>98</v>
      </c>
      <c r="G32" s="9">
        <f t="shared" si="2"/>
        <v>285742</v>
      </c>
      <c r="H32" s="9">
        <v>260000</v>
      </c>
      <c r="I32" s="9"/>
      <c r="J32" s="9"/>
      <c r="K32" s="9">
        <v>25742</v>
      </c>
      <c r="L32" s="9" t="s">
        <v>99</v>
      </c>
      <c r="M32" s="9">
        <v>13808592137</v>
      </c>
      <c r="N32" s="9"/>
    </row>
    <row r="33" customHeight="1" spans="1:14">
      <c r="A33" s="9">
        <v>26</v>
      </c>
      <c r="B33" s="9" t="s">
        <v>90</v>
      </c>
      <c r="C33" s="9" t="s">
        <v>100</v>
      </c>
      <c r="D33" s="9">
        <v>5998</v>
      </c>
      <c r="E33" s="9">
        <v>3898</v>
      </c>
      <c r="F33" s="13" t="s">
        <v>101</v>
      </c>
      <c r="G33" s="9">
        <f t="shared" si="2"/>
        <v>250254</v>
      </c>
      <c r="H33" s="9">
        <v>250000</v>
      </c>
      <c r="I33" s="9"/>
      <c r="J33" s="9"/>
      <c r="K33" s="9">
        <v>254</v>
      </c>
      <c r="L33" s="9" t="s">
        <v>102</v>
      </c>
      <c r="M33" s="9" t="s">
        <v>103</v>
      </c>
      <c r="N33" s="9"/>
    </row>
    <row r="34" customHeight="1" spans="1:14">
      <c r="A34" s="12">
        <v>27</v>
      </c>
      <c r="B34" s="9" t="s">
        <v>104</v>
      </c>
      <c r="C34" s="9" t="s">
        <v>105</v>
      </c>
      <c r="D34" s="9">
        <v>2618</v>
      </c>
      <c r="E34" s="9">
        <v>1620</v>
      </c>
      <c r="F34" s="13" t="s">
        <v>106</v>
      </c>
      <c r="G34" s="9">
        <f t="shared" si="2"/>
        <v>236631</v>
      </c>
      <c r="H34" s="9">
        <v>200000</v>
      </c>
      <c r="I34" s="9"/>
      <c r="J34" s="9"/>
      <c r="K34" s="9">
        <v>36631</v>
      </c>
      <c r="L34" s="9" t="s">
        <v>107</v>
      </c>
      <c r="M34" s="9">
        <v>13799648861</v>
      </c>
      <c r="N34" s="9"/>
    </row>
    <row r="35" customHeight="1" spans="1:14">
      <c r="A35" s="9">
        <v>28</v>
      </c>
      <c r="B35" s="9" t="s">
        <v>104</v>
      </c>
      <c r="C35" s="9" t="s">
        <v>108</v>
      </c>
      <c r="D35" s="9">
        <v>2182</v>
      </c>
      <c r="E35" s="9">
        <v>1418</v>
      </c>
      <c r="F35" s="13" t="s">
        <v>109</v>
      </c>
      <c r="G35" s="9">
        <f t="shared" si="2"/>
        <v>149600</v>
      </c>
      <c r="H35" s="9">
        <v>120000</v>
      </c>
      <c r="I35" s="9"/>
      <c r="J35" s="9"/>
      <c r="K35" s="9">
        <v>29600</v>
      </c>
      <c r="L35" s="9" t="s">
        <v>110</v>
      </c>
      <c r="M35" s="9">
        <v>13799682456</v>
      </c>
      <c r="N35" s="9"/>
    </row>
    <row r="36" ht="61" customHeight="1" spans="1:14">
      <c r="A36" s="12">
        <v>29</v>
      </c>
      <c r="B36" s="9" t="s">
        <v>111</v>
      </c>
      <c r="C36" s="9" t="s">
        <v>112</v>
      </c>
      <c r="D36" s="9">
        <v>3886</v>
      </c>
      <c r="E36" s="9">
        <v>2433</v>
      </c>
      <c r="F36" s="13" t="s">
        <v>113</v>
      </c>
      <c r="G36" s="9">
        <f t="shared" si="2"/>
        <v>200002</v>
      </c>
      <c r="H36" s="9">
        <v>200000</v>
      </c>
      <c r="I36" s="9"/>
      <c r="J36" s="9"/>
      <c r="K36" s="9">
        <v>2</v>
      </c>
      <c r="L36" s="9" t="s">
        <v>114</v>
      </c>
      <c r="M36" s="9">
        <v>13808598676</v>
      </c>
      <c r="N36" s="9"/>
    </row>
    <row r="37" ht="90" customHeight="1" spans="1:14">
      <c r="A37" s="9">
        <v>30</v>
      </c>
      <c r="B37" s="9" t="s">
        <v>111</v>
      </c>
      <c r="C37" s="9" t="s">
        <v>115</v>
      </c>
      <c r="D37" s="9">
        <v>5993</v>
      </c>
      <c r="E37" s="9">
        <v>3663</v>
      </c>
      <c r="F37" s="13" t="s">
        <v>116</v>
      </c>
      <c r="G37" s="9">
        <f t="shared" si="2"/>
        <v>206277</v>
      </c>
      <c r="H37" s="9">
        <v>200000</v>
      </c>
      <c r="I37" s="9"/>
      <c r="J37" s="9"/>
      <c r="K37" s="9">
        <v>6277</v>
      </c>
      <c r="L37" s="9" t="s">
        <v>117</v>
      </c>
      <c r="M37" s="9">
        <v>13626901366</v>
      </c>
      <c r="N37" s="9"/>
    </row>
    <row r="38" customHeight="1" spans="1:14">
      <c r="A38" s="12">
        <v>31</v>
      </c>
      <c r="B38" s="9" t="s">
        <v>111</v>
      </c>
      <c r="C38" s="9" t="s">
        <v>118</v>
      </c>
      <c r="D38" s="9">
        <v>2997</v>
      </c>
      <c r="E38" s="9">
        <v>1762</v>
      </c>
      <c r="F38" s="8" t="s">
        <v>119</v>
      </c>
      <c r="G38" s="9">
        <f t="shared" si="2"/>
        <v>251049</v>
      </c>
      <c r="H38" s="9">
        <v>200000</v>
      </c>
      <c r="I38" s="9"/>
      <c r="J38" s="9"/>
      <c r="K38" s="9">
        <v>51049</v>
      </c>
      <c r="L38" s="9" t="s">
        <v>120</v>
      </c>
      <c r="M38" s="9">
        <v>13850236600</v>
      </c>
      <c r="N38" s="9"/>
    </row>
    <row r="39" customHeight="1" spans="1:14">
      <c r="A39" s="9">
        <v>32</v>
      </c>
      <c r="B39" s="9" t="s">
        <v>111</v>
      </c>
      <c r="C39" s="9" t="s">
        <v>121</v>
      </c>
      <c r="D39" s="9">
        <v>2309</v>
      </c>
      <c r="E39" s="9">
        <v>1411</v>
      </c>
      <c r="F39" s="13" t="s">
        <v>122</v>
      </c>
      <c r="G39" s="9">
        <f t="shared" si="2"/>
        <v>236601</v>
      </c>
      <c r="H39" s="9">
        <v>230000</v>
      </c>
      <c r="I39" s="9"/>
      <c r="J39" s="9"/>
      <c r="K39" s="9">
        <v>6601</v>
      </c>
      <c r="L39" s="9" t="s">
        <v>123</v>
      </c>
      <c r="M39" s="9">
        <v>13626915070</v>
      </c>
      <c r="N39" s="19"/>
    </row>
    <row r="40" customHeight="1" spans="1:14">
      <c r="A40" s="12">
        <v>33</v>
      </c>
      <c r="B40" s="9" t="s">
        <v>111</v>
      </c>
      <c r="C40" s="9" t="s">
        <v>124</v>
      </c>
      <c r="D40" s="9">
        <v>3045</v>
      </c>
      <c r="E40" s="9">
        <v>1849</v>
      </c>
      <c r="F40" s="13" t="s">
        <v>125</v>
      </c>
      <c r="G40" s="9">
        <f t="shared" si="2"/>
        <v>275044</v>
      </c>
      <c r="H40" s="9">
        <v>200000</v>
      </c>
      <c r="I40" s="9"/>
      <c r="J40" s="9"/>
      <c r="K40" s="9">
        <v>75044</v>
      </c>
      <c r="L40" s="9" t="s">
        <v>126</v>
      </c>
      <c r="M40" s="9">
        <v>13860923888</v>
      </c>
      <c r="N40" s="9"/>
    </row>
    <row r="41" customHeight="1" spans="1:14">
      <c r="A41" s="9">
        <v>34</v>
      </c>
      <c r="B41" s="9" t="s">
        <v>111</v>
      </c>
      <c r="C41" s="9" t="s">
        <v>127</v>
      </c>
      <c r="D41" s="28">
        <v>3172</v>
      </c>
      <c r="E41" s="28">
        <v>1854</v>
      </c>
      <c r="F41" s="13" t="s">
        <v>128</v>
      </c>
      <c r="G41" s="9">
        <f t="shared" si="2"/>
        <v>280076</v>
      </c>
      <c r="H41" s="9">
        <v>280000</v>
      </c>
      <c r="I41" s="9"/>
      <c r="J41" s="9"/>
      <c r="K41" s="9">
        <v>76</v>
      </c>
      <c r="L41" s="28" t="s">
        <v>129</v>
      </c>
      <c r="M41" s="28">
        <v>13808598676</v>
      </c>
      <c r="N41" s="9"/>
    </row>
    <row r="42" customHeight="1" spans="1:14">
      <c r="A42" s="12">
        <v>35</v>
      </c>
      <c r="B42" s="9" t="s">
        <v>111</v>
      </c>
      <c r="C42" s="9" t="s">
        <v>130</v>
      </c>
      <c r="D42" s="28">
        <v>4113</v>
      </c>
      <c r="E42" s="28">
        <v>2509</v>
      </c>
      <c r="F42" s="8" t="s">
        <v>131</v>
      </c>
      <c r="G42" s="9">
        <f t="shared" si="2"/>
        <v>260005</v>
      </c>
      <c r="H42" s="9">
        <v>260000</v>
      </c>
      <c r="I42" s="9"/>
      <c r="J42" s="9"/>
      <c r="K42" s="9">
        <v>5</v>
      </c>
      <c r="L42" s="28" t="s">
        <v>132</v>
      </c>
      <c r="M42" s="28">
        <v>13953556899</v>
      </c>
      <c r="N42" s="9"/>
    </row>
    <row r="43" ht="86" customHeight="1" spans="1:14">
      <c r="A43" s="9">
        <v>36</v>
      </c>
      <c r="B43" s="9" t="s">
        <v>111</v>
      </c>
      <c r="C43" s="9" t="s">
        <v>133</v>
      </c>
      <c r="D43" s="56">
        <v>509</v>
      </c>
      <c r="E43" s="56">
        <v>325</v>
      </c>
      <c r="F43" s="13" t="s">
        <v>134</v>
      </c>
      <c r="G43" s="9">
        <f t="shared" si="2"/>
        <v>270497</v>
      </c>
      <c r="H43" s="9">
        <v>260000</v>
      </c>
      <c r="I43" s="9"/>
      <c r="J43" s="9"/>
      <c r="K43" s="9">
        <v>10497</v>
      </c>
      <c r="L43" s="28" t="s">
        <v>135</v>
      </c>
      <c r="M43" s="29">
        <v>15080365088</v>
      </c>
      <c r="N43" s="9"/>
    </row>
    <row r="44" customHeight="1" spans="1:14">
      <c r="A44" s="12">
        <v>37</v>
      </c>
      <c r="B44" s="9" t="s">
        <v>136</v>
      </c>
      <c r="C44" s="9" t="s">
        <v>137</v>
      </c>
      <c r="D44" s="9">
        <v>3798</v>
      </c>
      <c r="E44" s="9">
        <v>2264</v>
      </c>
      <c r="F44" s="13" t="s">
        <v>138</v>
      </c>
      <c r="G44" s="9">
        <f t="shared" si="2"/>
        <v>291793</v>
      </c>
      <c r="H44" s="9">
        <v>250000</v>
      </c>
      <c r="I44" s="9"/>
      <c r="J44" s="9"/>
      <c r="K44" s="9">
        <v>41793</v>
      </c>
      <c r="L44" s="9" t="s">
        <v>139</v>
      </c>
      <c r="M44" s="9">
        <v>15060375504</v>
      </c>
      <c r="N44" s="9"/>
    </row>
    <row r="45" customHeight="1" spans="1:14">
      <c r="A45" s="9">
        <v>38</v>
      </c>
      <c r="B45" s="9" t="s">
        <v>136</v>
      </c>
      <c r="C45" s="9" t="s">
        <v>140</v>
      </c>
      <c r="D45" s="9">
        <v>3453</v>
      </c>
      <c r="E45" s="9">
        <v>2067</v>
      </c>
      <c r="F45" s="13" t="s">
        <v>141</v>
      </c>
      <c r="G45" s="9">
        <f t="shared" si="2"/>
        <v>163791</v>
      </c>
      <c r="H45" s="9">
        <v>160000</v>
      </c>
      <c r="I45" s="9"/>
      <c r="J45" s="9"/>
      <c r="K45" s="9">
        <v>3791</v>
      </c>
      <c r="L45" s="9" t="s">
        <v>142</v>
      </c>
      <c r="M45" s="9">
        <v>13959596918</v>
      </c>
      <c r="N45" s="9"/>
    </row>
    <row r="46" customHeight="1" spans="1:14">
      <c r="A46" s="12">
        <v>39</v>
      </c>
      <c r="B46" s="9" t="s">
        <v>136</v>
      </c>
      <c r="C46" s="9" t="s">
        <v>143</v>
      </c>
      <c r="D46" s="9">
        <v>2862</v>
      </c>
      <c r="E46" s="9">
        <v>1711</v>
      </c>
      <c r="F46" s="13" t="s">
        <v>144</v>
      </c>
      <c r="G46" s="9">
        <f t="shared" si="2"/>
        <v>184128</v>
      </c>
      <c r="H46" s="9">
        <v>150000</v>
      </c>
      <c r="I46" s="9"/>
      <c r="J46" s="9"/>
      <c r="K46" s="9">
        <v>34128</v>
      </c>
      <c r="L46" s="9" t="s">
        <v>145</v>
      </c>
      <c r="M46" s="9">
        <v>13607500577</v>
      </c>
      <c r="N46" s="9"/>
    </row>
    <row r="47" ht="77" customHeight="1" spans="1:14">
      <c r="A47" s="9">
        <v>40</v>
      </c>
      <c r="B47" s="9" t="s">
        <v>136</v>
      </c>
      <c r="C47" s="9" t="s">
        <v>146</v>
      </c>
      <c r="D47" s="9">
        <v>3455</v>
      </c>
      <c r="E47" s="9">
        <v>2071</v>
      </c>
      <c r="F47" s="13" t="s">
        <v>147</v>
      </c>
      <c r="G47" s="9">
        <f t="shared" si="2"/>
        <v>793750</v>
      </c>
      <c r="H47" s="9">
        <v>300000</v>
      </c>
      <c r="I47" s="9"/>
      <c r="J47" s="9">
        <v>300000</v>
      </c>
      <c r="K47" s="9">
        <v>193750</v>
      </c>
      <c r="L47" s="9" t="s">
        <v>148</v>
      </c>
      <c r="M47" s="9">
        <v>13706060159</v>
      </c>
      <c r="N47" s="30"/>
    </row>
    <row r="48" customHeight="1" spans="1:14">
      <c r="A48" s="12">
        <v>41</v>
      </c>
      <c r="B48" s="9" t="s">
        <v>136</v>
      </c>
      <c r="C48" s="9" t="s">
        <v>149</v>
      </c>
      <c r="D48" s="9">
        <v>7319</v>
      </c>
      <c r="E48" s="9">
        <v>4430</v>
      </c>
      <c r="F48" s="13" t="s">
        <v>150</v>
      </c>
      <c r="G48" s="9">
        <f t="shared" si="2"/>
        <v>200033</v>
      </c>
      <c r="H48" s="9">
        <v>200000</v>
      </c>
      <c r="I48" s="9"/>
      <c r="J48" s="9"/>
      <c r="K48" s="9">
        <v>33</v>
      </c>
      <c r="L48" s="9" t="s">
        <v>151</v>
      </c>
      <c r="M48" s="9">
        <v>13860978196</v>
      </c>
      <c r="N48" s="9"/>
    </row>
    <row r="49" customHeight="1" spans="1:14">
      <c r="A49" s="9">
        <v>42</v>
      </c>
      <c r="B49" s="9" t="s">
        <v>136</v>
      </c>
      <c r="C49" s="9" t="s">
        <v>152</v>
      </c>
      <c r="D49" s="9">
        <v>3236</v>
      </c>
      <c r="E49" s="9">
        <v>1932</v>
      </c>
      <c r="F49" s="13" t="s">
        <v>153</v>
      </c>
      <c r="G49" s="9">
        <f t="shared" si="2"/>
        <v>161495</v>
      </c>
      <c r="H49" s="9">
        <v>160000</v>
      </c>
      <c r="I49" s="9"/>
      <c r="J49" s="9"/>
      <c r="K49" s="9">
        <v>1495</v>
      </c>
      <c r="L49" s="9" t="s">
        <v>154</v>
      </c>
      <c r="M49" s="9">
        <v>13706068998</v>
      </c>
      <c r="N49" s="9"/>
    </row>
    <row r="50" customHeight="1" spans="1:14">
      <c r="A50" s="12">
        <v>43</v>
      </c>
      <c r="B50" s="9" t="s">
        <v>136</v>
      </c>
      <c r="C50" s="9" t="s">
        <v>155</v>
      </c>
      <c r="D50" s="9">
        <v>2717</v>
      </c>
      <c r="E50" s="9">
        <v>1630</v>
      </c>
      <c r="F50" s="13" t="s">
        <v>156</v>
      </c>
      <c r="G50" s="9">
        <f t="shared" si="2"/>
        <v>140117</v>
      </c>
      <c r="H50" s="9">
        <v>140000</v>
      </c>
      <c r="I50" s="9"/>
      <c r="J50" s="9"/>
      <c r="K50" s="9">
        <v>117</v>
      </c>
      <c r="L50" s="9" t="s">
        <v>157</v>
      </c>
      <c r="M50" s="9">
        <v>13015962899</v>
      </c>
      <c r="N50" s="9"/>
    </row>
    <row r="51" customHeight="1" spans="1:14">
      <c r="A51" s="9">
        <v>44</v>
      </c>
      <c r="B51" s="9" t="s">
        <v>136</v>
      </c>
      <c r="C51" s="9" t="s">
        <v>158</v>
      </c>
      <c r="D51" s="20">
        <v>6741</v>
      </c>
      <c r="E51" s="57">
        <v>4031</v>
      </c>
      <c r="F51" s="13" t="s">
        <v>159</v>
      </c>
      <c r="G51" s="9">
        <f t="shared" si="2"/>
        <v>221932</v>
      </c>
      <c r="H51" s="9">
        <v>220000</v>
      </c>
      <c r="I51" s="9"/>
      <c r="J51" s="9"/>
      <c r="K51" s="9">
        <v>1932</v>
      </c>
      <c r="L51" s="9" t="s">
        <v>160</v>
      </c>
      <c r="M51" s="9">
        <v>18111301177</v>
      </c>
      <c r="N51" s="9"/>
    </row>
    <row r="52" customHeight="1" spans="1:14">
      <c r="A52" s="12">
        <v>45</v>
      </c>
      <c r="B52" s="9" t="s">
        <v>136</v>
      </c>
      <c r="C52" s="9" t="s">
        <v>161</v>
      </c>
      <c r="D52" s="20">
        <v>3165</v>
      </c>
      <c r="E52" s="57">
        <v>1898</v>
      </c>
      <c r="F52" s="13" t="s">
        <v>162</v>
      </c>
      <c r="G52" s="9">
        <f t="shared" si="2"/>
        <v>280680</v>
      </c>
      <c r="H52" s="9">
        <v>280000</v>
      </c>
      <c r="I52" s="9"/>
      <c r="J52" s="9"/>
      <c r="K52" s="9">
        <v>680</v>
      </c>
      <c r="L52" s="9" t="s">
        <v>163</v>
      </c>
      <c r="M52" s="9">
        <v>13235073639</v>
      </c>
      <c r="N52" s="9"/>
    </row>
    <row r="53" customHeight="1" spans="1:14">
      <c r="A53" s="9">
        <v>46</v>
      </c>
      <c r="B53" s="9" t="s">
        <v>136</v>
      </c>
      <c r="C53" s="9" t="s">
        <v>164</v>
      </c>
      <c r="D53" s="20">
        <v>1901</v>
      </c>
      <c r="E53" s="57">
        <v>1367</v>
      </c>
      <c r="F53" s="13" t="s">
        <v>165</v>
      </c>
      <c r="G53" s="9">
        <f t="shared" si="2"/>
        <v>121417</v>
      </c>
      <c r="H53" s="9">
        <v>120000</v>
      </c>
      <c r="I53" s="9"/>
      <c r="J53" s="9"/>
      <c r="K53" s="9">
        <v>1417</v>
      </c>
      <c r="L53" s="9" t="s">
        <v>166</v>
      </c>
      <c r="M53" s="9">
        <v>13799001503</v>
      </c>
      <c r="N53" s="9"/>
    </row>
    <row r="54" customHeight="1" spans="1:14">
      <c r="A54" s="12">
        <v>47</v>
      </c>
      <c r="B54" s="9" t="s">
        <v>136</v>
      </c>
      <c r="C54" s="9" t="s">
        <v>167</v>
      </c>
      <c r="D54" s="9">
        <v>2779</v>
      </c>
      <c r="E54" s="9">
        <v>1655</v>
      </c>
      <c r="F54" s="13" t="s">
        <v>168</v>
      </c>
      <c r="G54" s="9">
        <f t="shared" si="2"/>
        <v>200117</v>
      </c>
      <c r="H54" s="9">
        <v>200000</v>
      </c>
      <c r="I54" s="9"/>
      <c r="J54" s="9"/>
      <c r="K54" s="9">
        <v>117</v>
      </c>
      <c r="L54" s="9" t="s">
        <v>169</v>
      </c>
      <c r="M54" s="9">
        <v>13599453186</v>
      </c>
      <c r="N54" s="9"/>
    </row>
    <row r="55" customHeight="1" spans="1:14">
      <c r="A55" s="9">
        <v>48</v>
      </c>
      <c r="B55" s="9" t="s">
        <v>170</v>
      </c>
      <c r="C55" s="9" t="s">
        <v>171</v>
      </c>
      <c r="D55" s="9">
        <v>4285</v>
      </c>
      <c r="E55" s="9">
        <v>2571</v>
      </c>
      <c r="F55" s="13" t="s">
        <v>172</v>
      </c>
      <c r="G55" s="9">
        <f t="shared" si="2"/>
        <v>266797</v>
      </c>
      <c r="H55" s="9">
        <v>250000</v>
      </c>
      <c r="I55" s="9"/>
      <c r="J55" s="9"/>
      <c r="K55" s="9">
        <v>16797</v>
      </c>
      <c r="L55" s="9" t="s">
        <v>173</v>
      </c>
      <c r="M55" s="9">
        <v>15860055778</v>
      </c>
      <c r="N55" s="9"/>
    </row>
    <row r="56" customHeight="1" spans="1:14">
      <c r="A56" s="12">
        <v>49</v>
      </c>
      <c r="B56" s="9" t="s">
        <v>170</v>
      </c>
      <c r="C56" s="9" t="s">
        <v>174</v>
      </c>
      <c r="D56" s="9">
        <v>4822</v>
      </c>
      <c r="E56" s="9">
        <v>2893</v>
      </c>
      <c r="F56" s="13" t="s">
        <v>175</v>
      </c>
      <c r="G56" s="9">
        <f t="shared" si="2"/>
        <v>285806</v>
      </c>
      <c r="H56" s="9">
        <v>270000</v>
      </c>
      <c r="I56" s="9"/>
      <c r="J56" s="9"/>
      <c r="K56" s="9">
        <v>15806</v>
      </c>
      <c r="L56" s="9" t="s">
        <v>176</v>
      </c>
      <c r="M56" s="9">
        <v>18059591111</v>
      </c>
      <c r="N56" s="19"/>
    </row>
    <row r="57" customHeight="1" spans="1:14">
      <c r="A57" s="9">
        <v>50</v>
      </c>
      <c r="B57" s="9" t="s">
        <v>170</v>
      </c>
      <c r="C57" s="9" t="s">
        <v>177</v>
      </c>
      <c r="D57" s="9">
        <v>3780</v>
      </c>
      <c r="E57" s="9">
        <v>2268</v>
      </c>
      <c r="F57" s="13" t="s">
        <v>178</v>
      </c>
      <c r="G57" s="9">
        <f t="shared" si="2"/>
        <v>160084</v>
      </c>
      <c r="H57" s="9">
        <v>160000</v>
      </c>
      <c r="I57" s="9"/>
      <c r="J57" s="9"/>
      <c r="K57" s="9">
        <v>84</v>
      </c>
      <c r="L57" s="9" t="s">
        <v>179</v>
      </c>
      <c r="M57" s="9">
        <v>13305941095</v>
      </c>
      <c r="N57" s="9"/>
    </row>
    <row r="58" ht="70" customHeight="1" spans="1:14">
      <c r="A58" s="12">
        <v>51</v>
      </c>
      <c r="B58" s="9" t="s">
        <v>170</v>
      </c>
      <c r="C58" s="9" t="s">
        <v>180</v>
      </c>
      <c r="D58" s="9">
        <v>2506</v>
      </c>
      <c r="E58" s="9">
        <v>1503</v>
      </c>
      <c r="F58" s="13" t="s">
        <v>181</v>
      </c>
      <c r="G58" s="9">
        <f t="shared" si="2"/>
        <v>271785</v>
      </c>
      <c r="H58" s="9">
        <v>270000</v>
      </c>
      <c r="I58" s="9"/>
      <c r="J58" s="9"/>
      <c r="K58" s="9">
        <v>1785</v>
      </c>
      <c r="L58" s="9" t="s">
        <v>182</v>
      </c>
      <c r="M58" s="9">
        <v>13885303886</v>
      </c>
      <c r="N58" s="20"/>
    </row>
    <row r="59" ht="88" customHeight="1" spans="1:14">
      <c r="A59" s="9">
        <v>52</v>
      </c>
      <c r="B59" s="9" t="s">
        <v>170</v>
      </c>
      <c r="C59" s="9" t="s">
        <v>183</v>
      </c>
      <c r="D59" s="9">
        <v>2805</v>
      </c>
      <c r="E59" s="9">
        <v>1683</v>
      </c>
      <c r="F59" s="13" t="s">
        <v>184</v>
      </c>
      <c r="G59" s="9">
        <f t="shared" si="2"/>
        <v>269056</v>
      </c>
      <c r="H59" s="9">
        <v>250000</v>
      </c>
      <c r="I59" s="9"/>
      <c r="J59" s="9"/>
      <c r="K59" s="9">
        <v>19056</v>
      </c>
      <c r="L59" s="21" t="s">
        <v>185</v>
      </c>
      <c r="M59" s="21">
        <v>13626939319</v>
      </c>
      <c r="N59" s="9"/>
    </row>
    <row r="60" customHeight="1" spans="1:14">
      <c r="A60" s="12">
        <v>53</v>
      </c>
      <c r="B60" s="9" t="s">
        <v>186</v>
      </c>
      <c r="C60" s="9" t="s">
        <v>187</v>
      </c>
      <c r="D60" s="9">
        <v>2127</v>
      </c>
      <c r="E60" s="9">
        <v>1319</v>
      </c>
      <c r="F60" s="13" t="s">
        <v>188</v>
      </c>
      <c r="G60" s="9">
        <f t="shared" si="2"/>
        <v>257530</v>
      </c>
      <c r="H60" s="9">
        <v>250000</v>
      </c>
      <c r="I60" s="9"/>
      <c r="J60" s="9"/>
      <c r="K60" s="9">
        <v>7530</v>
      </c>
      <c r="L60" s="9" t="s">
        <v>189</v>
      </c>
      <c r="M60" s="9">
        <v>13860917556</v>
      </c>
      <c r="N60" s="9"/>
    </row>
    <row r="61" customHeight="1" spans="1:14">
      <c r="A61" s="9">
        <v>54</v>
      </c>
      <c r="B61" s="9" t="s">
        <v>186</v>
      </c>
      <c r="C61" s="9" t="s">
        <v>190</v>
      </c>
      <c r="D61" s="9">
        <v>6301</v>
      </c>
      <c r="E61" s="9">
        <v>3906</v>
      </c>
      <c r="F61" s="13" t="s">
        <v>191</v>
      </c>
      <c r="G61" s="9">
        <f t="shared" si="2"/>
        <v>627468</v>
      </c>
      <c r="H61" s="9">
        <v>250000</v>
      </c>
      <c r="I61" s="9"/>
      <c r="J61" s="9"/>
      <c r="K61" s="9">
        <v>377468</v>
      </c>
      <c r="L61" s="9" t="s">
        <v>192</v>
      </c>
      <c r="M61" s="9">
        <v>17746055666</v>
      </c>
      <c r="N61" s="9"/>
    </row>
    <row r="62" ht="63" customHeight="1" spans="1:14">
      <c r="A62" s="12">
        <v>55</v>
      </c>
      <c r="B62" s="9" t="s">
        <v>186</v>
      </c>
      <c r="C62" s="9" t="s">
        <v>193</v>
      </c>
      <c r="D62" s="9">
        <v>6489</v>
      </c>
      <c r="E62" s="9">
        <v>4023</v>
      </c>
      <c r="F62" s="13" t="s">
        <v>194</v>
      </c>
      <c r="G62" s="9">
        <f t="shared" si="2"/>
        <v>941709</v>
      </c>
      <c r="H62" s="9">
        <v>250000</v>
      </c>
      <c r="I62" s="9"/>
      <c r="J62" s="9">
        <v>500000</v>
      </c>
      <c r="K62" s="9">
        <v>191709</v>
      </c>
      <c r="L62" s="9" t="s">
        <v>195</v>
      </c>
      <c r="M62" s="9">
        <v>13860976333</v>
      </c>
      <c r="N62" s="9"/>
    </row>
    <row r="63" customHeight="1" spans="1:14">
      <c r="A63" s="9">
        <v>56</v>
      </c>
      <c r="B63" s="9" t="s">
        <v>186</v>
      </c>
      <c r="C63" s="9" t="s">
        <v>196</v>
      </c>
      <c r="D63" s="9">
        <v>3029</v>
      </c>
      <c r="E63" s="9">
        <v>1878</v>
      </c>
      <c r="F63" s="13" t="s">
        <v>197</v>
      </c>
      <c r="G63" s="9">
        <f t="shared" si="2"/>
        <v>271324</v>
      </c>
      <c r="H63" s="9">
        <v>230000</v>
      </c>
      <c r="I63" s="9"/>
      <c r="J63" s="9"/>
      <c r="K63" s="9">
        <v>41324</v>
      </c>
      <c r="L63" s="9" t="s">
        <v>198</v>
      </c>
      <c r="M63" s="9">
        <v>13959586046</v>
      </c>
      <c r="N63" s="9"/>
    </row>
    <row r="64" customHeight="1" spans="1:14">
      <c r="A64" s="12">
        <v>57</v>
      </c>
      <c r="B64" s="9" t="s">
        <v>186</v>
      </c>
      <c r="C64" s="9" t="s">
        <v>199</v>
      </c>
      <c r="D64" s="9">
        <v>1118</v>
      </c>
      <c r="E64" s="9">
        <v>693</v>
      </c>
      <c r="F64" s="13" t="s">
        <v>200</v>
      </c>
      <c r="G64" s="9">
        <f t="shared" si="2"/>
        <v>438406</v>
      </c>
      <c r="H64" s="9">
        <v>250000</v>
      </c>
      <c r="I64" s="9"/>
      <c r="J64" s="9"/>
      <c r="K64" s="9">
        <v>188406</v>
      </c>
      <c r="L64" s="9" t="s">
        <v>201</v>
      </c>
      <c r="M64" s="9">
        <v>15306069473</v>
      </c>
      <c r="N64" s="9"/>
    </row>
    <row r="65" customHeight="1" spans="1:14">
      <c r="A65" s="9">
        <v>58</v>
      </c>
      <c r="B65" s="9" t="s">
        <v>186</v>
      </c>
      <c r="C65" s="9" t="s">
        <v>202</v>
      </c>
      <c r="D65" s="9">
        <v>6917</v>
      </c>
      <c r="E65" s="9">
        <v>4288</v>
      </c>
      <c r="F65" s="13" t="s">
        <v>203</v>
      </c>
      <c r="G65" s="9">
        <f t="shared" si="2"/>
        <v>285653</v>
      </c>
      <c r="H65" s="9">
        <v>280000</v>
      </c>
      <c r="I65" s="9"/>
      <c r="J65" s="9"/>
      <c r="K65" s="9">
        <v>5653</v>
      </c>
      <c r="L65" s="44" t="s">
        <v>204</v>
      </c>
      <c r="M65" s="9">
        <v>13599860066</v>
      </c>
      <c r="N65" s="9"/>
    </row>
    <row r="66" ht="64" customHeight="1" spans="1:14">
      <c r="A66" s="12">
        <v>59</v>
      </c>
      <c r="B66" s="9" t="s">
        <v>186</v>
      </c>
      <c r="C66" s="9" t="s">
        <v>205</v>
      </c>
      <c r="D66" s="9">
        <v>2680</v>
      </c>
      <c r="E66" s="9">
        <v>1661</v>
      </c>
      <c r="F66" s="13" t="s">
        <v>206</v>
      </c>
      <c r="G66" s="9">
        <f t="shared" si="2"/>
        <v>262645</v>
      </c>
      <c r="H66" s="9">
        <v>260000</v>
      </c>
      <c r="I66" s="9"/>
      <c r="J66" s="9"/>
      <c r="K66" s="9">
        <v>2645</v>
      </c>
      <c r="L66" s="44" t="s">
        <v>207</v>
      </c>
      <c r="M66" s="9">
        <v>15892092233</v>
      </c>
      <c r="N66" s="20"/>
    </row>
    <row r="67" customHeight="1" spans="1:14">
      <c r="A67" s="9">
        <v>60</v>
      </c>
      <c r="B67" s="9" t="s">
        <v>186</v>
      </c>
      <c r="C67" s="9" t="s">
        <v>208</v>
      </c>
      <c r="D67" s="58">
        <v>4092</v>
      </c>
      <c r="E67" s="9">
        <v>2537</v>
      </c>
      <c r="F67" s="13" t="s">
        <v>209</v>
      </c>
      <c r="G67" s="9">
        <f t="shared" si="2"/>
        <v>280413</v>
      </c>
      <c r="H67" s="9">
        <v>280000</v>
      </c>
      <c r="I67" s="9"/>
      <c r="J67" s="9"/>
      <c r="K67" s="9">
        <v>413</v>
      </c>
      <c r="L67" s="44" t="s">
        <v>210</v>
      </c>
      <c r="M67" s="9">
        <v>13859846902</v>
      </c>
      <c r="N67" s="9"/>
    </row>
    <row r="68" customHeight="1" spans="1:14">
      <c r="A68" s="12">
        <v>61</v>
      </c>
      <c r="B68" s="9" t="s">
        <v>211</v>
      </c>
      <c r="C68" s="9" t="s">
        <v>212</v>
      </c>
      <c r="D68" s="9">
        <v>3178</v>
      </c>
      <c r="E68" s="9">
        <v>2066</v>
      </c>
      <c r="F68" s="13" t="s">
        <v>213</v>
      </c>
      <c r="G68" s="9">
        <f t="shared" si="2"/>
        <v>334979</v>
      </c>
      <c r="H68" s="9">
        <v>300000</v>
      </c>
      <c r="I68" s="9"/>
      <c r="J68" s="9"/>
      <c r="K68" s="9">
        <v>34979</v>
      </c>
      <c r="L68" s="9" t="s">
        <v>214</v>
      </c>
      <c r="M68" s="9">
        <v>15960523452</v>
      </c>
      <c r="N68" s="9"/>
    </row>
    <row r="69" customHeight="1" spans="1:14">
      <c r="A69" s="9">
        <v>62</v>
      </c>
      <c r="B69" s="9" t="s">
        <v>211</v>
      </c>
      <c r="C69" s="9" t="s">
        <v>215</v>
      </c>
      <c r="D69" s="9">
        <v>5283</v>
      </c>
      <c r="E69" s="9">
        <v>3430</v>
      </c>
      <c r="F69" s="13" t="s">
        <v>216</v>
      </c>
      <c r="G69" s="9">
        <f t="shared" si="2"/>
        <v>200590</v>
      </c>
      <c r="H69" s="9">
        <v>200000</v>
      </c>
      <c r="I69" s="9"/>
      <c r="J69" s="9"/>
      <c r="K69" s="9">
        <v>590</v>
      </c>
      <c r="L69" s="9" t="s">
        <v>217</v>
      </c>
      <c r="M69" s="9">
        <v>18030382759</v>
      </c>
      <c r="N69" s="9"/>
    </row>
    <row r="70" customHeight="1" spans="1:14">
      <c r="A70" s="12">
        <v>63</v>
      </c>
      <c r="B70" s="9" t="s">
        <v>211</v>
      </c>
      <c r="C70" s="9" t="s">
        <v>218</v>
      </c>
      <c r="D70" s="9">
        <v>5441</v>
      </c>
      <c r="E70" s="9">
        <v>3550</v>
      </c>
      <c r="F70" s="13" t="s">
        <v>219</v>
      </c>
      <c r="G70" s="9">
        <f t="shared" si="2"/>
        <v>200763</v>
      </c>
      <c r="H70" s="9">
        <v>200000</v>
      </c>
      <c r="I70" s="9"/>
      <c r="J70" s="9"/>
      <c r="K70" s="9">
        <v>763</v>
      </c>
      <c r="L70" s="9" t="s">
        <v>220</v>
      </c>
      <c r="M70" s="9">
        <v>18950736338</v>
      </c>
      <c r="N70" s="9"/>
    </row>
    <row r="71" customHeight="1" spans="1:14">
      <c r="A71" s="9">
        <v>64</v>
      </c>
      <c r="B71" s="9" t="s">
        <v>211</v>
      </c>
      <c r="C71" s="9" t="s">
        <v>221</v>
      </c>
      <c r="D71" s="9">
        <v>4079</v>
      </c>
      <c r="E71" s="9">
        <v>2650</v>
      </c>
      <c r="F71" s="13" t="s">
        <v>222</v>
      </c>
      <c r="G71" s="9">
        <f t="shared" ref="G71:G115" si="3">H71+I71+J71+K71</f>
        <v>252610</v>
      </c>
      <c r="H71" s="9">
        <v>200000</v>
      </c>
      <c r="I71" s="9"/>
      <c r="J71" s="9"/>
      <c r="K71" s="9">
        <v>52610</v>
      </c>
      <c r="L71" s="9" t="s">
        <v>223</v>
      </c>
      <c r="M71" s="9">
        <v>13959591300</v>
      </c>
      <c r="N71" s="9"/>
    </row>
    <row r="72" customHeight="1" spans="1:14">
      <c r="A72" s="12">
        <v>65</v>
      </c>
      <c r="B72" s="9" t="s">
        <v>211</v>
      </c>
      <c r="C72" s="9" t="s">
        <v>224</v>
      </c>
      <c r="D72" s="9">
        <v>3097</v>
      </c>
      <c r="E72" s="9">
        <v>2015</v>
      </c>
      <c r="F72" s="13" t="s">
        <v>225</v>
      </c>
      <c r="G72" s="9">
        <f t="shared" si="3"/>
        <v>206660</v>
      </c>
      <c r="H72" s="9">
        <v>170000</v>
      </c>
      <c r="I72" s="9"/>
      <c r="J72" s="9"/>
      <c r="K72" s="9">
        <v>36660</v>
      </c>
      <c r="L72" s="9" t="s">
        <v>226</v>
      </c>
      <c r="M72" s="9">
        <v>13799681039</v>
      </c>
      <c r="N72" s="9"/>
    </row>
    <row r="73" ht="72" customHeight="1" spans="1:14">
      <c r="A73" s="9">
        <v>66</v>
      </c>
      <c r="B73" s="9" t="s">
        <v>211</v>
      </c>
      <c r="C73" s="9" t="s">
        <v>227</v>
      </c>
      <c r="D73" s="59">
        <v>4837</v>
      </c>
      <c r="E73" s="59">
        <v>3150</v>
      </c>
      <c r="F73" s="13" t="s">
        <v>228</v>
      </c>
      <c r="G73" s="9">
        <f t="shared" si="3"/>
        <v>306844</v>
      </c>
      <c r="H73" s="9">
        <v>280000</v>
      </c>
      <c r="I73" s="9"/>
      <c r="J73" s="9"/>
      <c r="K73" s="9">
        <v>26844</v>
      </c>
      <c r="L73" s="45" t="s">
        <v>229</v>
      </c>
      <c r="M73" s="45">
        <v>13706064148</v>
      </c>
      <c r="N73" s="9"/>
    </row>
    <row r="74" ht="82" customHeight="1" spans="1:14">
      <c r="A74" s="12">
        <v>67</v>
      </c>
      <c r="B74" s="9" t="s">
        <v>211</v>
      </c>
      <c r="C74" s="9" t="s">
        <v>230</v>
      </c>
      <c r="D74" s="59">
        <v>1080</v>
      </c>
      <c r="E74" s="60">
        <v>602</v>
      </c>
      <c r="F74" s="13" t="s">
        <v>231</v>
      </c>
      <c r="G74" s="9">
        <f t="shared" si="3"/>
        <v>358469</v>
      </c>
      <c r="H74" s="9">
        <v>280000</v>
      </c>
      <c r="I74" s="9"/>
      <c r="J74" s="9">
        <v>78469</v>
      </c>
      <c r="K74" s="9"/>
      <c r="L74" s="45" t="s">
        <v>232</v>
      </c>
      <c r="M74" s="45">
        <v>15359858209</v>
      </c>
      <c r="N74" s="9"/>
    </row>
    <row r="75" ht="90" customHeight="1" spans="1:14">
      <c r="A75" s="9">
        <v>68</v>
      </c>
      <c r="B75" s="9" t="s">
        <v>211</v>
      </c>
      <c r="C75" s="9" t="s">
        <v>233</v>
      </c>
      <c r="D75" s="59">
        <v>1442</v>
      </c>
      <c r="E75" s="59">
        <v>935</v>
      </c>
      <c r="F75" s="13" t="s">
        <v>234</v>
      </c>
      <c r="G75" s="9">
        <f t="shared" si="3"/>
        <v>305343</v>
      </c>
      <c r="H75" s="9">
        <v>280000</v>
      </c>
      <c r="I75" s="9"/>
      <c r="J75" s="9"/>
      <c r="K75" s="9">
        <v>25343</v>
      </c>
      <c r="L75" s="45" t="s">
        <v>235</v>
      </c>
      <c r="M75" s="45">
        <v>13860901467</v>
      </c>
      <c r="N75" s="9"/>
    </row>
    <row r="76" customHeight="1" spans="1:14">
      <c r="A76" s="12">
        <v>69</v>
      </c>
      <c r="B76" s="9" t="s">
        <v>236</v>
      </c>
      <c r="C76" s="9" t="s">
        <v>237</v>
      </c>
      <c r="D76" s="9">
        <v>2461</v>
      </c>
      <c r="E76" s="9">
        <v>1426</v>
      </c>
      <c r="F76" s="13" t="s">
        <v>238</v>
      </c>
      <c r="G76" s="9">
        <f t="shared" si="3"/>
        <v>306151</v>
      </c>
      <c r="H76" s="9">
        <v>300000</v>
      </c>
      <c r="I76" s="9"/>
      <c r="J76" s="9"/>
      <c r="K76" s="9">
        <v>6151</v>
      </c>
      <c r="L76" s="9" t="s">
        <v>239</v>
      </c>
      <c r="M76" s="9">
        <v>18767711388</v>
      </c>
      <c r="N76" s="9"/>
    </row>
    <row r="77" customHeight="1" spans="1:14">
      <c r="A77" s="9">
        <v>70</v>
      </c>
      <c r="B77" s="9" t="s">
        <v>236</v>
      </c>
      <c r="C77" s="9" t="s">
        <v>240</v>
      </c>
      <c r="D77" s="9">
        <v>1168</v>
      </c>
      <c r="E77" s="9">
        <v>750</v>
      </c>
      <c r="F77" s="13" t="s">
        <v>241</v>
      </c>
      <c r="G77" s="9">
        <f t="shared" si="3"/>
        <v>637991</v>
      </c>
      <c r="H77" s="9">
        <v>300000</v>
      </c>
      <c r="I77" s="9"/>
      <c r="J77" s="9">
        <v>300000</v>
      </c>
      <c r="K77" s="9">
        <v>37991</v>
      </c>
      <c r="L77" s="9" t="s">
        <v>242</v>
      </c>
      <c r="M77" s="9">
        <v>13959539532</v>
      </c>
      <c r="N77" s="9"/>
    </row>
    <row r="78" customHeight="1" spans="1:14">
      <c r="A78" s="12">
        <v>71</v>
      </c>
      <c r="B78" s="9" t="s">
        <v>236</v>
      </c>
      <c r="C78" s="9" t="s">
        <v>243</v>
      </c>
      <c r="D78" s="9">
        <v>2689</v>
      </c>
      <c r="E78" s="9">
        <v>1463</v>
      </c>
      <c r="F78" s="13" t="s">
        <v>244</v>
      </c>
      <c r="G78" s="9">
        <f t="shared" si="3"/>
        <v>181378</v>
      </c>
      <c r="H78" s="9">
        <v>150000</v>
      </c>
      <c r="I78" s="9"/>
      <c r="J78" s="9"/>
      <c r="K78" s="9">
        <v>31378</v>
      </c>
      <c r="L78" s="9" t="s">
        <v>245</v>
      </c>
      <c r="M78" s="9">
        <v>13808591556</v>
      </c>
      <c r="N78" s="9"/>
    </row>
    <row r="79" customHeight="1" spans="1:14">
      <c r="A79" s="9">
        <v>72</v>
      </c>
      <c r="B79" s="9" t="s">
        <v>236</v>
      </c>
      <c r="C79" s="9" t="s">
        <v>246</v>
      </c>
      <c r="D79" s="9">
        <v>2778</v>
      </c>
      <c r="E79" s="9">
        <v>1765</v>
      </c>
      <c r="F79" s="13" t="s">
        <v>247</v>
      </c>
      <c r="G79" s="9">
        <f t="shared" si="3"/>
        <v>215892</v>
      </c>
      <c r="H79" s="9">
        <v>150000</v>
      </c>
      <c r="I79" s="9"/>
      <c r="J79" s="9"/>
      <c r="K79" s="9">
        <v>65892</v>
      </c>
      <c r="L79" s="9" t="s">
        <v>248</v>
      </c>
      <c r="M79" s="9">
        <v>17759836333</v>
      </c>
      <c r="N79" s="9"/>
    </row>
    <row r="80" customHeight="1" spans="1:14">
      <c r="A80" s="12">
        <v>73</v>
      </c>
      <c r="B80" s="9" t="s">
        <v>236</v>
      </c>
      <c r="C80" s="9" t="s">
        <v>249</v>
      </c>
      <c r="D80" s="9">
        <v>1761</v>
      </c>
      <c r="E80" s="9">
        <v>869</v>
      </c>
      <c r="F80" s="13" t="s">
        <v>250</v>
      </c>
      <c r="G80" s="9">
        <f t="shared" si="3"/>
        <v>150729</v>
      </c>
      <c r="H80" s="9">
        <v>150000</v>
      </c>
      <c r="I80" s="9"/>
      <c r="J80" s="9"/>
      <c r="K80" s="9">
        <v>729</v>
      </c>
      <c r="L80" s="9" t="s">
        <v>251</v>
      </c>
      <c r="M80" s="9">
        <v>13774553971</v>
      </c>
      <c r="N80" s="9"/>
    </row>
    <row r="81" customHeight="1" spans="1:14">
      <c r="A81" s="9">
        <v>74</v>
      </c>
      <c r="B81" s="9" t="s">
        <v>236</v>
      </c>
      <c r="C81" s="9" t="s">
        <v>252</v>
      </c>
      <c r="D81" s="9">
        <v>1681</v>
      </c>
      <c r="E81" s="9">
        <v>980</v>
      </c>
      <c r="F81" s="13" t="s">
        <v>253</v>
      </c>
      <c r="G81" s="9">
        <f t="shared" si="3"/>
        <v>286483</v>
      </c>
      <c r="H81" s="9">
        <v>250000</v>
      </c>
      <c r="I81" s="9"/>
      <c r="J81" s="9"/>
      <c r="K81" s="9">
        <v>36483</v>
      </c>
      <c r="L81" s="9" t="s">
        <v>254</v>
      </c>
      <c r="M81" s="9">
        <v>13850226276</v>
      </c>
      <c r="N81" s="9"/>
    </row>
    <row r="82" ht="113" customHeight="1" spans="1:14">
      <c r="A82" s="12">
        <v>75</v>
      </c>
      <c r="B82" s="9" t="s">
        <v>255</v>
      </c>
      <c r="C82" s="9" t="s">
        <v>256</v>
      </c>
      <c r="D82" s="9">
        <v>2053</v>
      </c>
      <c r="E82" s="9">
        <v>1330</v>
      </c>
      <c r="F82" s="13" t="s">
        <v>257</v>
      </c>
      <c r="G82" s="9">
        <f t="shared" si="3"/>
        <v>454500</v>
      </c>
      <c r="H82" s="9">
        <v>300000</v>
      </c>
      <c r="I82" s="9"/>
      <c r="J82" s="9">
        <v>150000</v>
      </c>
      <c r="K82" s="9">
        <v>4500</v>
      </c>
      <c r="L82" s="9" t="s">
        <v>258</v>
      </c>
      <c r="M82" s="9">
        <v>13646991919</v>
      </c>
      <c r="N82" s="9"/>
    </row>
    <row r="83" ht="89" customHeight="1" spans="1:14">
      <c r="A83" s="9">
        <v>76</v>
      </c>
      <c r="B83" s="9" t="s">
        <v>255</v>
      </c>
      <c r="C83" s="9" t="s">
        <v>259</v>
      </c>
      <c r="D83" s="9">
        <v>1458</v>
      </c>
      <c r="E83" s="9">
        <v>1811</v>
      </c>
      <c r="F83" s="13" t="s">
        <v>260</v>
      </c>
      <c r="G83" s="9">
        <f t="shared" si="3"/>
        <v>224660</v>
      </c>
      <c r="H83" s="9">
        <v>200000</v>
      </c>
      <c r="I83" s="9"/>
      <c r="J83" s="9"/>
      <c r="K83" s="9">
        <v>24660</v>
      </c>
      <c r="L83" s="9" t="s">
        <v>261</v>
      </c>
      <c r="M83" s="9">
        <v>13860991745</v>
      </c>
      <c r="N83" s="9"/>
    </row>
    <row r="84" ht="86" customHeight="1" spans="1:14">
      <c r="A84" s="12">
        <v>77</v>
      </c>
      <c r="B84" s="9" t="s">
        <v>255</v>
      </c>
      <c r="C84" s="9" t="s">
        <v>262</v>
      </c>
      <c r="D84" s="9">
        <v>1778</v>
      </c>
      <c r="E84" s="9">
        <v>1152</v>
      </c>
      <c r="F84" s="13" t="s">
        <v>263</v>
      </c>
      <c r="G84" s="9">
        <f t="shared" si="3"/>
        <v>140002</v>
      </c>
      <c r="H84" s="9">
        <v>140000</v>
      </c>
      <c r="I84" s="9"/>
      <c r="J84" s="9"/>
      <c r="K84" s="9">
        <v>2</v>
      </c>
      <c r="L84" s="9" t="s">
        <v>264</v>
      </c>
      <c r="M84" s="9">
        <v>13599452939</v>
      </c>
      <c r="N84" s="9"/>
    </row>
    <row r="85" customHeight="1" spans="1:14">
      <c r="A85" s="9">
        <v>78</v>
      </c>
      <c r="B85" s="9" t="s">
        <v>255</v>
      </c>
      <c r="C85" s="9" t="s">
        <v>265</v>
      </c>
      <c r="D85" s="9">
        <v>2642</v>
      </c>
      <c r="E85" s="9">
        <v>1713</v>
      </c>
      <c r="F85" s="13" t="s">
        <v>266</v>
      </c>
      <c r="G85" s="9">
        <f t="shared" si="3"/>
        <v>185202</v>
      </c>
      <c r="H85" s="9">
        <v>140000</v>
      </c>
      <c r="I85" s="9"/>
      <c r="J85" s="9"/>
      <c r="K85" s="9">
        <v>45202</v>
      </c>
      <c r="L85" s="9" t="s">
        <v>267</v>
      </c>
      <c r="M85" s="9">
        <v>13859816887</v>
      </c>
      <c r="N85" s="9"/>
    </row>
    <row r="86" ht="76" customHeight="1" spans="1:14">
      <c r="A86" s="12">
        <v>79</v>
      </c>
      <c r="B86" s="9" t="s">
        <v>255</v>
      </c>
      <c r="C86" s="9" t="s">
        <v>268</v>
      </c>
      <c r="D86" s="9">
        <v>550</v>
      </c>
      <c r="E86" s="9">
        <v>351</v>
      </c>
      <c r="F86" s="13" t="s">
        <v>269</v>
      </c>
      <c r="G86" s="9">
        <f t="shared" si="3"/>
        <v>107038</v>
      </c>
      <c r="H86" s="9">
        <v>100000</v>
      </c>
      <c r="I86" s="9"/>
      <c r="J86" s="9"/>
      <c r="K86" s="9">
        <v>7038</v>
      </c>
      <c r="L86" s="9" t="s">
        <v>270</v>
      </c>
      <c r="M86" s="9">
        <v>13607516751</v>
      </c>
      <c r="N86" s="9"/>
    </row>
    <row r="87" ht="76" customHeight="1" spans="1:14">
      <c r="A87" s="9">
        <v>80</v>
      </c>
      <c r="B87" s="9" t="s">
        <v>255</v>
      </c>
      <c r="C87" s="9" t="s">
        <v>271</v>
      </c>
      <c r="D87" s="9">
        <v>3446</v>
      </c>
      <c r="E87" s="9">
        <v>2205</v>
      </c>
      <c r="F87" s="13" t="s">
        <v>272</v>
      </c>
      <c r="G87" s="9">
        <f t="shared" si="3"/>
        <v>205517</v>
      </c>
      <c r="H87" s="9">
        <v>200000</v>
      </c>
      <c r="I87" s="9"/>
      <c r="J87" s="9"/>
      <c r="K87" s="9">
        <v>5517</v>
      </c>
      <c r="L87" s="21" t="s">
        <v>273</v>
      </c>
      <c r="M87" s="21">
        <v>15160222642</v>
      </c>
      <c r="N87" s="9"/>
    </row>
    <row r="88" customHeight="1" spans="1:14">
      <c r="A88" s="12">
        <v>81</v>
      </c>
      <c r="B88" s="9" t="s">
        <v>274</v>
      </c>
      <c r="C88" s="9" t="s">
        <v>275</v>
      </c>
      <c r="D88" s="9">
        <v>1399</v>
      </c>
      <c r="E88" s="9">
        <v>850</v>
      </c>
      <c r="F88" s="13" t="s">
        <v>276</v>
      </c>
      <c r="G88" s="9">
        <f t="shared" si="3"/>
        <v>1041905</v>
      </c>
      <c r="H88" s="9">
        <v>300000</v>
      </c>
      <c r="I88" s="9"/>
      <c r="J88" s="9">
        <v>650000</v>
      </c>
      <c r="K88" s="9">
        <v>91905</v>
      </c>
      <c r="L88" s="9" t="s">
        <v>277</v>
      </c>
      <c r="M88" s="9">
        <v>13811212967</v>
      </c>
      <c r="N88" s="9"/>
    </row>
    <row r="89" customHeight="1" spans="1:14">
      <c r="A89" s="9">
        <v>82</v>
      </c>
      <c r="B89" s="9" t="s">
        <v>274</v>
      </c>
      <c r="C89" s="9" t="s">
        <v>278</v>
      </c>
      <c r="D89" s="9">
        <v>2422</v>
      </c>
      <c r="E89" s="9">
        <v>1491</v>
      </c>
      <c r="F89" s="13" t="s">
        <v>279</v>
      </c>
      <c r="G89" s="9">
        <f t="shared" si="3"/>
        <v>267719</v>
      </c>
      <c r="H89" s="9">
        <v>250000</v>
      </c>
      <c r="I89" s="9"/>
      <c r="J89" s="9"/>
      <c r="K89" s="9">
        <v>17719</v>
      </c>
      <c r="L89" s="9" t="s">
        <v>280</v>
      </c>
      <c r="M89" s="9">
        <v>15860071829</v>
      </c>
      <c r="N89" s="9"/>
    </row>
    <row r="90" customHeight="1" spans="1:14">
      <c r="A90" s="12">
        <v>83</v>
      </c>
      <c r="B90" s="9" t="s">
        <v>274</v>
      </c>
      <c r="C90" s="9" t="s">
        <v>281</v>
      </c>
      <c r="D90" s="9">
        <v>1254</v>
      </c>
      <c r="E90" s="9">
        <v>823</v>
      </c>
      <c r="F90" s="13" t="s">
        <v>282</v>
      </c>
      <c r="G90" s="9">
        <f t="shared" si="3"/>
        <v>243233</v>
      </c>
      <c r="H90" s="9">
        <v>220000</v>
      </c>
      <c r="I90" s="9"/>
      <c r="J90" s="9"/>
      <c r="K90" s="9">
        <v>23233</v>
      </c>
      <c r="L90" s="9" t="s">
        <v>283</v>
      </c>
      <c r="M90" s="9">
        <v>13107999555</v>
      </c>
      <c r="N90" s="9"/>
    </row>
    <row r="91" customHeight="1" spans="1:14">
      <c r="A91" s="9">
        <v>84</v>
      </c>
      <c r="B91" s="9" t="s">
        <v>274</v>
      </c>
      <c r="C91" s="9" t="s">
        <v>284</v>
      </c>
      <c r="D91" s="9">
        <v>1287</v>
      </c>
      <c r="E91" s="9">
        <v>806</v>
      </c>
      <c r="F91" s="13" t="s">
        <v>285</v>
      </c>
      <c r="G91" s="9">
        <f t="shared" si="3"/>
        <v>409509</v>
      </c>
      <c r="H91" s="9">
        <v>260000</v>
      </c>
      <c r="I91" s="9"/>
      <c r="J91" s="9">
        <v>149509</v>
      </c>
      <c r="K91" s="9"/>
      <c r="L91" s="9" t="s">
        <v>286</v>
      </c>
      <c r="M91" s="9">
        <v>18039005286</v>
      </c>
      <c r="N91" s="9"/>
    </row>
    <row r="92" customHeight="1" spans="1:14">
      <c r="A92" s="12">
        <v>85</v>
      </c>
      <c r="B92" s="9" t="s">
        <v>274</v>
      </c>
      <c r="C92" s="9" t="s">
        <v>287</v>
      </c>
      <c r="D92" s="9">
        <v>2079</v>
      </c>
      <c r="E92" s="9">
        <v>1315</v>
      </c>
      <c r="F92" s="13" t="s">
        <v>288</v>
      </c>
      <c r="G92" s="9">
        <f t="shared" si="3"/>
        <v>103941</v>
      </c>
      <c r="H92" s="9">
        <v>100000</v>
      </c>
      <c r="I92" s="9"/>
      <c r="J92" s="9"/>
      <c r="K92" s="9">
        <v>3941</v>
      </c>
      <c r="L92" s="9" t="s">
        <v>289</v>
      </c>
      <c r="M92" s="9">
        <v>13959511161</v>
      </c>
      <c r="N92" s="9"/>
    </row>
    <row r="93" customHeight="1" spans="1:14">
      <c r="A93" s="9">
        <v>86</v>
      </c>
      <c r="B93" s="9" t="s">
        <v>274</v>
      </c>
      <c r="C93" s="9" t="s">
        <v>290</v>
      </c>
      <c r="D93" s="9">
        <v>2467</v>
      </c>
      <c r="E93" s="9">
        <v>1498</v>
      </c>
      <c r="F93" s="13" t="s">
        <v>291</v>
      </c>
      <c r="G93" s="9">
        <f t="shared" si="3"/>
        <v>300593</v>
      </c>
      <c r="H93" s="9">
        <v>300000</v>
      </c>
      <c r="I93" s="9"/>
      <c r="J93" s="9"/>
      <c r="K93" s="9">
        <v>593</v>
      </c>
      <c r="L93" s="9" t="s">
        <v>292</v>
      </c>
      <c r="M93" s="9">
        <v>13636989849</v>
      </c>
      <c r="N93" s="9"/>
    </row>
    <row r="94" customHeight="1" spans="1:14">
      <c r="A94" s="12">
        <v>87</v>
      </c>
      <c r="B94" s="9" t="s">
        <v>274</v>
      </c>
      <c r="C94" s="9" t="s">
        <v>293</v>
      </c>
      <c r="D94" s="61">
        <v>1289</v>
      </c>
      <c r="E94" s="61">
        <v>775</v>
      </c>
      <c r="F94" s="13" t="s">
        <v>294</v>
      </c>
      <c r="G94" s="9">
        <f t="shared" si="3"/>
        <v>309067</v>
      </c>
      <c r="H94" s="9">
        <v>250000</v>
      </c>
      <c r="I94" s="9"/>
      <c r="J94" s="9"/>
      <c r="K94" s="9">
        <v>59067</v>
      </c>
      <c r="L94" s="46" t="s">
        <v>295</v>
      </c>
      <c r="M94" s="46">
        <v>18059938388</v>
      </c>
      <c r="N94" s="9"/>
    </row>
    <row r="95" ht="88" customHeight="1" spans="1:14">
      <c r="A95" s="9">
        <v>88</v>
      </c>
      <c r="B95" s="9" t="s">
        <v>274</v>
      </c>
      <c r="C95" s="9" t="s">
        <v>296</v>
      </c>
      <c r="D95" s="47">
        <v>702</v>
      </c>
      <c r="E95" s="47">
        <v>433</v>
      </c>
      <c r="F95" s="13" t="s">
        <v>297</v>
      </c>
      <c r="G95" s="9">
        <f t="shared" si="3"/>
        <v>444297</v>
      </c>
      <c r="H95" s="9">
        <v>280000</v>
      </c>
      <c r="I95" s="9"/>
      <c r="J95" s="9"/>
      <c r="K95" s="9">
        <v>164297</v>
      </c>
      <c r="L95" s="47" t="s">
        <v>298</v>
      </c>
      <c r="M95" s="47">
        <v>15345938583</v>
      </c>
      <c r="N95" s="9"/>
    </row>
    <row r="96" ht="74" customHeight="1" spans="1:14">
      <c r="A96" s="12">
        <v>89</v>
      </c>
      <c r="B96" s="9" t="s">
        <v>274</v>
      </c>
      <c r="C96" s="9" t="s">
        <v>299</v>
      </c>
      <c r="D96" s="47">
        <v>1632</v>
      </c>
      <c r="E96" s="47">
        <v>978</v>
      </c>
      <c r="F96" s="13" t="s">
        <v>300</v>
      </c>
      <c r="G96" s="9">
        <f t="shared" si="3"/>
        <v>395658</v>
      </c>
      <c r="H96" s="9">
        <v>260000</v>
      </c>
      <c r="I96" s="9"/>
      <c r="J96" s="9"/>
      <c r="K96" s="9">
        <v>135658</v>
      </c>
      <c r="L96" s="47" t="s">
        <v>301</v>
      </c>
      <c r="M96" s="47">
        <v>13706068541</v>
      </c>
      <c r="N96" s="9"/>
    </row>
    <row r="97" ht="72" customHeight="1" spans="1:14">
      <c r="A97" s="9">
        <v>90</v>
      </c>
      <c r="B97" s="9" t="s">
        <v>274</v>
      </c>
      <c r="C97" s="9" t="s">
        <v>302</v>
      </c>
      <c r="D97" s="61">
        <v>2227</v>
      </c>
      <c r="E97" s="61">
        <v>1380</v>
      </c>
      <c r="F97" s="13" t="s">
        <v>303</v>
      </c>
      <c r="G97" s="9">
        <f t="shared" si="3"/>
        <v>216693</v>
      </c>
      <c r="H97" s="9">
        <v>200000</v>
      </c>
      <c r="I97" s="9"/>
      <c r="J97" s="9"/>
      <c r="K97" s="9">
        <v>16693</v>
      </c>
      <c r="L97" s="46" t="s">
        <v>304</v>
      </c>
      <c r="M97" s="46">
        <v>17750338222</v>
      </c>
      <c r="N97" s="9"/>
    </row>
    <row r="98" ht="78" customHeight="1" spans="1:14">
      <c r="A98" s="12">
        <v>91</v>
      </c>
      <c r="B98" s="9" t="s">
        <v>305</v>
      </c>
      <c r="C98" s="9" t="s">
        <v>306</v>
      </c>
      <c r="D98" s="9">
        <v>830</v>
      </c>
      <c r="E98" s="9">
        <v>590</v>
      </c>
      <c r="F98" s="13" t="s">
        <v>307</v>
      </c>
      <c r="G98" s="9">
        <f t="shared" si="3"/>
        <v>432519</v>
      </c>
      <c r="H98" s="9">
        <v>250000</v>
      </c>
      <c r="I98" s="9"/>
      <c r="J98" s="9">
        <v>182519</v>
      </c>
      <c r="K98" s="9"/>
      <c r="L98" s="9" t="s">
        <v>308</v>
      </c>
      <c r="M98" s="9">
        <v>13850961555</v>
      </c>
      <c r="N98" s="9"/>
    </row>
    <row r="99" ht="86" customHeight="1" spans="1:14">
      <c r="A99" s="9">
        <v>92</v>
      </c>
      <c r="B99" s="9" t="s">
        <v>305</v>
      </c>
      <c r="C99" s="9" t="s">
        <v>309</v>
      </c>
      <c r="D99" s="9">
        <v>3000</v>
      </c>
      <c r="E99" s="9">
        <v>1800</v>
      </c>
      <c r="F99" s="13" t="s">
        <v>310</v>
      </c>
      <c r="G99" s="9">
        <f t="shared" si="3"/>
        <v>560103</v>
      </c>
      <c r="H99" s="9">
        <v>260000</v>
      </c>
      <c r="I99" s="9"/>
      <c r="J99" s="9">
        <v>300103</v>
      </c>
      <c r="K99" s="9"/>
      <c r="L99" s="9" t="s">
        <v>311</v>
      </c>
      <c r="M99" s="9">
        <v>17027318999</v>
      </c>
      <c r="N99" s="9"/>
    </row>
    <row r="100" customHeight="1" spans="1:14">
      <c r="A100" s="12">
        <v>93</v>
      </c>
      <c r="B100" s="9" t="s">
        <v>305</v>
      </c>
      <c r="C100" s="9" t="s">
        <v>312</v>
      </c>
      <c r="D100" s="9">
        <v>2085</v>
      </c>
      <c r="E100" s="9">
        <v>1750</v>
      </c>
      <c r="F100" s="13" t="s">
        <v>313</v>
      </c>
      <c r="G100" s="9">
        <f t="shared" si="3"/>
        <v>271697</v>
      </c>
      <c r="H100" s="9">
        <v>250000</v>
      </c>
      <c r="I100" s="9"/>
      <c r="J100" s="9"/>
      <c r="K100" s="9">
        <v>21697</v>
      </c>
      <c r="L100" s="9" t="s">
        <v>314</v>
      </c>
      <c r="M100" s="9">
        <v>15860066677</v>
      </c>
      <c r="N100" s="9"/>
    </row>
    <row r="101" ht="85" customHeight="1" spans="1:14">
      <c r="A101" s="9">
        <v>94</v>
      </c>
      <c r="B101" s="9" t="s">
        <v>305</v>
      </c>
      <c r="C101" s="9" t="s">
        <v>315</v>
      </c>
      <c r="D101" s="9">
        <v>819</v>
      </c>
      <c r="E101" s="9">
        <v>536</v>
      </c>
      <c r="F101" s="13" t="s">
        <v>316</v>
      </c>
      <c r="G101" s="9">
        <f t="shared" si="3"/>
        <v>281039</v>
      </c>
      <c r="H101" s="9">
        <v>280000</v>
      </c>
      <c r="I101" s="9"/>
      <c r="J101" s="9"/>
      <c r="K101" s="9">
        <v>1039</v>
      </c>
      <c r="L101" s="21" t="s">
        <v>317</v>
      </c>
      <c r="M101" s="21">
        <v>13615981911</v>
      </c>
      <c r="N101" s="9"/>
    </row>
    <row r="102" ht="78" customHeight="1" spans="1:14">
      <c r="A102" s="12">
        <v>95</v>
      </c>
      <c r="B102" s="9" t="s">
        <v>318</v>
      </c>
      <c r="C102" s="9" t="s">
        <v>319</v>
      </c>
      <c r="D102" s="9">
        <v>1047</v>
      </c>
      <c r="E102" s="9">
        <v>670</v>
      </c>
      <c r="F102" s="13" t="s">
        <v>320</v>
      </c>
      <c r="G102" s="9">
        <f t="shared" si="3"/>
        <v>295674</v>
      </c>
      <c r="H102" s="9">
        <v>290000</v>
      </c>
      <c r="I102" s="9"/>
      <c r="J102" s="9"/>
      <c r="K102" s="9">
        <v>5674</v>
      </c>
      <c r="L102" s="9" t="s">
        <v>321</v>
      </c>
      <c r="M102" s="9">
        <v>17750357777</v>
      </c>
      <c r="N102" s="9"/>
    </row>
    <row r="103" customHeight="1" spans="1:14">
      <c r="A103" s="9">
        <v>96</v>
      </c>
      <c r="B103" s="9" t="s">
        <v>318</v>
      </c>
      <c r="C103" s="9" t="s">
        <v>322</v>
      </c>
      <c r="D103" s="9">
        <v>1337</v>
      </c>
      <c r="E103" s="9">
        <v>855</v>
      </c>
      <c r="F103" s="13" t="s">
        <v>323</v>
      </c>
      <c r="G103" s="9">
        <f t="shared" si="3"/>
        <v>210838</v>
      </c>
      <c r="H103" s="9">
        <v>200000</v>
      </c>
      <c r="I103" s="9"/>
      <c r="J103" s="9"/>
      <c r="K103" s="9">
        <v>10838</v>
      </c>
      <c r="L103" s="9" t="s">
        <v>324</v>
      </c>
      <c r="M103" s="9">
        <v>13515927599</v>
      </c>
      <c r="N103" s="9"/>
    </row>
    <row r="104" customHeight="1" spans="1:14">
      <c r="A104" s="12">
        <v>97</v>
      </c>
      <c r="B104" s="9" t="s">
        <v>318</v>
      </c>
      <c r="C104" s="9" t="s">
        <v>325</v>
      </c>
      <c r="D104" s="9">
        <v>1203</v>
      </c>
      <c r="E104" s="9">
        <v>770</v>
      </c>
      <c r="F104" s="13" t="s">
        <v>326</v>
      </c>
      <c r="G104" s="9">
        <f t="shared" si="3"/>
        <v>337146</v>
      </c>
      <c r="H104" s="9">
        <v>200000</v>
      </c>
      <c r="I104" s="9"/>
      <c r="J104" s="9"/>
      <c r="K104" s="9">
        <v>137146</v>
      </c>
      <c r="L104" s="9" t="s">
        <v>327</v>
      </c>
      <c r="M104" s="9">
        <v>13799613801</v>
      </c>
      <c r="N104" s="9"/>
    </row>
    <row r="105" customHeight="1" spans="1:14">
      <c r="A105" s="9">
        <v>98</v>
      </c>
      <c r="B105" s="9" t="s">
        <v>318</v>
      </c>
      <c r="C105" s="9" t="s">
        <v>328</v>
      </c>
      <c r="D105" s="9">
        <v>647</v>
      </c>
      <c r="E105" s="9">
        <v>415</v>
      </c>
      <c r="F105" s="13" t="s">
        <v>329</v>
      </c>
      <c r="G105" s="9">
        <f t="shared" si="3"/>
        <v>318254</v>
      </c>
      <c r="H105" s="9">
        <v>300000</v>
      </c>
      <c r="I105" s="9"/>
      <c r="J105" s="9"/>
      <c r="K105" s="9">
        <v>18254</v>
      </c>
      <c r="L105" s="9" t="s">
        <v>330</v>
      </c>
      <c r="M105" s="9">
        <v>13706094199</v>
      </c>
      <c r="N105" s="9"/>
    </row>
    <row r="106" ht="98" customHeight="1" spans="1:14">
      <c r="A106" s="12">
        <v>99</v>
      </c>
      <c r="B106" s="9" t="s">
        <v>318</v>
      </c>
      <c r="C106" s="9" t="s">
        <v>331</v>
      </c>
      <c r="D106" s="21">
        <v>587</v>
      </c>
      <c r="E106" s="21">
        <v>376</v>
      </c>
      <c r="F106" s="13" t="s">
        <v>332</v>
      </c>
      <c r="G106" s="9">
        <f t="shared" si="3"/>
        <v>290871</v>
      </c>
      <c r="H106" s="9">
        <v>250000</v>
      </c>
      <c r="I106" s="9"/>
      <c r="J106" s="9"/>
      <c r="K106" s="9">
        <v>40871</v>
      </c>
      <c r="L106" s="21" t="s">
        <v>333</v>
      </c>
      <c r="M106" s="21">
        <v>15260907999</v>
      </c>
      <c r="N106" s="9"/>
    </row>
    <row r="107" ht="95" customHeight="1" spans="1:14">
      <c r="A107" s="9">
        <v>100</v>
      </c>
      <c r="B107" s="9" t="s">
        <v>318</v>
      </c>
      <c r="C107" s="9" t="s">
        <v>334</v>
      </c>
      <c r="D107" s="49">
        <v>428</v>
      </c>
      <c r="E107" s="49">
        <v>274</v>
      </c>
      <c r="F107" s="13" t="s">
        <v>335</v>
      </c>
      <c r="G107" s="9">
        <f t="shared" si="3"/>
        <v>450062</v>
      </c>
      <c r="H107" s="9">
        <v>250000</v>
      </c>
      <c r="I107" s="9"/>
      <c r="J107" s="9"/>
      <c r="K107" s="9">
        <v>200062</v>
      </c>
      <c r="L107" s="48" t="s">
        <v>336</v>
      </c>
      <c r="M107" s="49">
        <v>18030398865</v>
      </c>
      <c r="N107" s="9"/>
    </row>
    <row r="108" ht="73" customHeight="1" spans="1:14">
      <c r="A108" s="12">
        <v>101</v>
      </c>
      <c r="B108" s="9" t="s">
        <v>337</v>
      </c>
      <c r="C108" s="9" t="s">
        <v>338</v>
      </c>
      <c r="D108" s="9">
        <v>2761</v>
      </c>
      <c r="E108" s="9">
        <v>1790</v>
      </c>
      <c r="F108" s="13" t="s">
        <v>339</v>
      </c>
      <c r="G108" s="9">
        <f t="shared" si="3"/>
        <v>140054</v>
      </c>
      <c r="H108" s="9">
        <v>140000</v>
      </c>
      <c r="I108" s="9"/>
      <c r="J108" s="9"/>
      <c r="K108" s="9">
        <v>54</v>
      </c>
      <c r="L108" s="9" t="s">
        <v>340</v>
      </c>
      <c r="M108" s="9">
        <v>13599880611</v>
      </c>
      <c r="N108" s="9"/>
    </row>
    <row r="109" customHeight="1" spans="1:14">
      <c r="A109" s="9">
        <v>102</v>
      </c>
      <c r="B109" s="9" t="s">
        <v>337</v>
      </c>
      <c r="C109" s="9" t="s">
        <v>341</v>
      </c>
      <c r="D109" s="9">
        <v>2678</v>
      </c>
      <c r="E109" s="9">
        <v>1675</v>
      </c>
      <c r="F109" s="13" t="s">
        <v>342</v>
      </c>
      <c r="G109" s="9">
        <f t="shared" si="3"/>
        <v>100433</v>
      </c>
      <c r="H109" s="9">
        <v>100000</v>
      </c>
      <c r="I109" s="9"/>
      <c r="J109" s="9"/>
      <c r="K109" s="9">
        <v>433</v>
      </c>
      <c r="L109" s="9" t="s">
        <v>343</v>
      </c>
      <c r="M109" s="9">
        <v>13599000098</v>
      </c>
      <c r="N109" s="9"/>
    </row>
    <row r="110" customHeight="1" spans="1:14">
      <c r="A110" s="12">
        <v>103</v>
      </c>
      <c r="B110" s="9" t="s">
        <v>337</v>
      </c>
      <c r="C110" s="9" t="s">
        <v>344</v>
      </c>
      <c r="D110" s="9">
        <v>4411</v>
      </c>
      <c r="E110" s="9">
        <v>2695</v>
      </c>
      <c r="F110" s="13" t="s">
        <v>345</v>
      </c>
      <c r="G110" s="9">
        <f t="shared" si="3"/>
        <v>648153</v>
      </c>
      <c r="H110" s="9">
        <v>140000</v>
      </c>
      <c r="I110" s="9"/>
      <c r="J110" s="9">
        <v>508153</v>
      </c>
      <c r="K110" s="9"/>
      <c r="L110" s="9" t="s">
        <v>346</v>
      </c>
      <c r="M110" s="9">
        <v>18965891150</v>
      </c>
      <c r="N110" s="9"/>
    </row>
    <row r="111" customHeight="1" spans="1:14">
      <c r="A111" s="9">
        <v>104</v>
      </c>
      <c r="B111" s="9" t="s">
        <v>337</v>
      </c>
      <c r="C111" s="9" t="s">
        <v>347</v>
      </c>
      <c r="D111" s="9">
        <v>3638</v>
      </c>
      <c r="E111" s="9">
        <v>2323</v>
      </c>
      <c r="F111" s="13" t="s">
        <v>348</v>
      </c>
      <c r="G111" s="9">
        <f t="shared" si="3"/>
        <v>101077</v>
      </c>
      <c r="H111" s="9">
        <v>100000</v>
      </c>
      <c r="I111" s="9"/>
      <c r="J111" s="9"/>
      <c r="K111" s="9">
        <v>1077</v>
      </c>
      <c r="L111" s="9" t="s">
        <v>349</v>
      </c>
      <c r="M111" s="9">
        <v>13559820155</v>
      </c>
      <c r="N111" s="9"/>
    </row>
    <row r="112" ht="90" customHeight="1" spans="1:14">
      <c r="A112" s="12">
        <v>105</v>
      </c>
      <c r="B112" s="9" t="s">
        <v>337</v>
      </c>
      <c r="C112" s="9" t="s">
        <v>350</v>
      </c>
      <c r="D112" s="9">
        <v>1595</v>
      </c>
      <c r="E112" s="9">
        <v>1035</v>
      </c>
      <c r="F112" s="13" t="s">
        <v>351</v>
      </c>
      <c r="G112" s="9">
        <f t="shared" si="3"/>
        <v>252685</v>
      </c>
      <c r="H112" s="9">
        <v>250000</v>
      </c>
      <c r="I112" s="9"/>
      <c r="J112" s="9"/>
      <c r="K112" s="9">
        <v>2685</v>
      </c>
      <c r="L112" s="9" t="s">
        <v>352</v>
      </c>
      <c r="M112" s="9">
        <v>13950737600</v>
      </c>
      <c r="N112" s="19"/>
    </row>
    <row r="113" ht="100" customHeight="1" spans="1:14">
      <c r="A113" s="9">
        <v>106</v>
      </c>
      <c r="B113" s="9" t="s">
        <v>353</v>
      </c>
      <c r="C113" s="9" t="s">
        <v>354</v>
      </c>
      <c r="D113" s="9">
        <v>1828</v>
      </c>
      <c r="E113" s="9">
        <v>1185</v>
      </c>
      <c r="F113" s="13" t="s">
        <v>355</v>
      </c>
      <c r="G113" s="9">
        <f t="shared" si="3"/>
        <v>634650</v>
      </c>
      <c r="H113" s="9">
        <v>300000</v>
      </c>
      <c r="I113" s="9"/>
      <c r="J113" s="9">
        <v>200000</v>
      </c>
      <c r="K113" s="9">
        <v>134650</v>
      </c>
      <c r="L113" s="9" t="s">
        <v>356</v>
      </c>
      <c r="M113" s="9">
        <v>13859868360</v>
      </c>
      <c r="N113" s="9"/>
    </row>
    <row r="114" customHeight="1" spans="1:14">
      <c r="A114" s="12">
        <v>107</v>
      </c>
      <c r="B114" s="9" t="s">
        <v>353</v>
      </c>
      <c r="C114" s="9" t="s">
        <v>357</v>
      </c>
      <c r="D114" s="9">
        <v>2300</v>
      </c>
      <c r="E114" s="9">
        <v>1501</v>
      </c>
      <c r="F114" s="13" t="s">
        <v>358</v>
      </c>
      <c r="G114" s="9">
        <f t="shared" si="3"/>
        <v>232872</v>
      </c>
      <c r="H114" s="9">
        <v>230000</v>
      </c>
      <c r="I114" s="9"/>
      <c r="J114" s="9"/>
      <c r="K114" s="9">
        <v>2872</v>
      </c>
      <c r="L114" s="9" t="s">
        <v>359</v>
      </c>
      <c r="M114" s="9">
        <v>13786363888</v>
      </c>
      <c r="N114" s="9"/>
    </row>
    <row r="115" customHeight="1" spans="1:14">
      <c r="A115" s="9">
        <v>108</v>
      </c>
      <c r="B115" s="9" t="s">
        <v>353</v>
      </c>
      <c r="C115" s="9" t="s">
        <v>360</v>
      </c>
      <c r="D115" s="9">
        <v>566</v>
      </c>
      <c r="E115" s="9">
        <v>210</v>
      </c>
      <c r="F115" s="13" t="s">
        <v>361</v>
      </c>
      <c r="G115" s="9">
        <f t="shared" si="3"/>
        <v>436589</v>
      </c>
      <c r="H115" s="9">
        <v>230000</v>
      </c>
      <c r="I115" s="9"/>
      <c r="J115" s="9">
        <v>200000</v>
      </c>
      <c r="K115" s="9">
        <v>6589</v>
      </c>
      <c r="L115" s="9" t="s">
        <v>362</v>
      </c>
      <c r="M115" s="9">
        <v>15260976952</v>
      </c>
      <c r="N115" s="9"/>
    </row>
  </sheetData>
  <mergeCells count="19">
    <mergeCell ref="A1:N1"/>
    <mergeCell ref="A2:N2"/>
    <mergeCell ref="A3:N3"/>
    <mergeCell ref="B4:C4"/>
    <mergeCell ref="D4:E4"/>
    <mergeCell ref="A4:A6"/>
    <mergeCell ref="B5:B6"/>
    <mergeCell ref="C5:C6"/>
    <mergeCell ref="D5:D6"/>
    <mergeCell ref="E5:E6"/>
    <mergeCell ref="F4:F6"/>
    <mergeCell ref="G4:G6"/>
    <mergeCell ref="H4:H6"/>
    <mergeCell ref="I4:I6"/>
    <mergeCell ref="J4:J6"/>
    <mergeCell ref="K4:K6"/>
    <mergeCell ref="L4:L6"/>
    <mergeCell ref="M4:M6"/>
    <mergeCell ref="N4:N6"/>
  </mergeCells>
  <pageMargins left="0.751388888888889" right="0.0388888888888889" top="0.786805555555556" bottom="0.196527777777778" header="0.275" footer="0.0784722222222222"/>
  <pageSetup paperSize="9" scale="62"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7"/>
  <sheetViews>
    <sheetView topLeftCell="A43" workbookViewId="0">
      <selection activeCell="F10" sqref="F10"/>
    </sheetView>
  </sheetViews>
  <sheetFormatPr defaultColWidth="9" defaultRowHeight="55" customHeight="1"/>
  <cols>
    <col min="1" max="1" width="6.375" customWidth="1"/>
    <col min="2" max="2" width="10.125" customWidth="1"/>
    <col min="3" max="3" width="7.125" customWidth="1"/>
    <col min="4" max="4" width="10.625" customWidth="1"/>
    <col min="6" max="6" width="32.625" customWidth="1"/>
    <col min="12" max="12" width="10.875" customWidth="1"/>
    <col min="13" max="13" width="12.625"/>
    <col min="14" max="14" width="9.75" customWidth="1"/>
    <col min="16" max="16" width="12.625"/>
  </cols>
  <sheetData>
    <row r="1" ht="72" customHeight="1" spans="1:14">
      <c r="A1" s="1" t="s">
        <v>363</v>
      </c>
      <c r="B1" s="1"/>
      <c r="C1" s="1"/>
      <c r="D1" s="1"/>
      <c r="E1" s="1"/>
      <c r="F1" s="1"/>
      <c r="G1" s="1"/>
      <c r="H1" s="1"/>
      <c r="I1" s="1"/>
      <c r="J1" s="1"/>
      <c r="K1" s="1"/>
      <c r="L1" s="1"/>
      <c r="M1" s="1"/>
      <c r="N1" s="1"/>
    </row>
    <row r="2" ht="38" customHeight="1" spans="1:14">
      <c r="A2" s="2" t="s">
        <v>3</v>
      </c>
      <c r="B2" s="2" t="s">
        <v>4</v>
      </c>
      <c r="C2" s="2"/>
      <c r="D2" s="2" t="s">
        <v>5</v>
      </c>
      <c r="E2" s="2"/>
      <c r="F2" s="2" t="s">
        <v>6</v>
      </c>
      <c r="G2" s="2" t="s">
        <v>7</v>
      </c>
      <c r="H2" s="3" t="s">
        <v>8</v>
      </c>
      <c r="I2" s="2" t="s">
        <v>9</v>
      </c>
      <c r="J2" s="2" t="s">
        <v>10</v>
      </c>
      <c r="K2" s="2" t="s">
        <v>11</v>
      </c>
      <c r="L2" s="2" t="s">
        <v>12</v>
      </c>
      <c r="M2" s="2" t="s">
        <v>13</v>
      </c>
      <c r="N2" s="2" t="s">
        <v>14</v>
      </c>
    </row>
    <row r="3" ht="22" customHeight="1" spans="1:14">
      <c r="A3" s="2"/>
      <c r="B3" s="2" t="s">
        <v>15</v>
      </c>
      <c r="C3" s="2" t="s">
        <v>16</v>
      </c>
      <c r="D3" s="2" t="s">
        <v>17</v>
      </c>
      <c r="E3" s="2" t="s">
        <v>18</v>
      </c>
      <c r="F3" s="2"/>
      <c r="G3" s="2"/>
      <c r="H3" s="4"/>
      <c r="I3" s="2"/>
      <c r="J3" s="2"/>
      <c r="K3" s="2"/>
      <c r="L3" s="2"/>
      <c r="M3" s="2"/>
      <c r="N3" s="2"/>
    </row>
    <row r="4" ht="18" customHeight="1" spans="1:14">
      <c r="A4" s="2"/>
      <c r="B4" s="2"/>
      <c r="C4" s="2"/>
      <c r="D4" s="2"/>
      <c r="E4" s="2"/>
      <c r="F4" s="2"/>
      <c r="G4" s="2"/>
      <c r="H4" s="5"/>
      <c r="I4" s="2"/>
      <c r="J4" s="2"/>
      <c r="K4" s="2"/>
      <c r="L4" s="2"/>
      <c r="M4" s="2"/>
      <c r="N4" s="2"/>
    </row>
    <row r="5" ht="65" customHeight="1" spans="1:14">
      <c r="A5" s="6">
        <v>49</v>
      </c>
      <c r="B5" s="7" t="s">
        <v>170</v>
      </c>
      <c r="C5" s="7" t="s">
        <v>171</v>
      </c>
      <c r="D5" s="7">
        <v>4285</v>
      </c>
      <c r="E5" s="7">
        <v>2571</v>
      </c>
      <c r="F5" s="8" t="s">
        <v>172</v>
      </c>
      <c r="G5" s="9">
        <f t="shared" ref="G5:G9" si="0">H5+I5+J5+K5</f>
        <v>266797</v>
      </c>
      <c r="H5" s="9">
        <v>250000</v>
      </c>
      <c r="I5" s="9">
        <v>0</v>
      </c>
      <c r="J5" s="9"/>
      <c r="K5" s="9">
        <v>16797</v>
      </c>
      <c r="L5" s="9" t="s">
        <v>173</v>
      </c>
      <c r="M5" s="9">
        <v>15860055778</v>
      </c>
      <c r="N5" s="19"/>
    </row>
    <row r="6" ht="57" customHeight="1" spans="1:14">
      <c r="A6" s="7">
        <v>50</v>
      </c>
      <c r="B6" s="7" t="s">
        <v>170</v>
      </c>
      <c r="C6" s="7" t="s">
        <v>174</v>
      </c>
      <c r="D6" s="7">
        <v>4822</v>
      </c>
      <c r="E6" s="7">
        <v>2893</v>
      </c>
      <c r="F6" s="8" t="s">
        <v>175</v>
      </c>
      <c r="G6" s="9">
        <f t="shared" si="0"/>
        <v>285806</v>
      </c>
      <c r="H6" s="9">
        <v>270000</v>
      </c>
      <c r="I6" s="9">
        <v>0</v>
      </c>
      <c r="J6" s="9"/>
      <c r="K6" s="9">
        <v>15806</v>
      </c>
      <c r="L6" s="9" t="s">
        <v>176</v>
      </c>
      <c r="M6" s="9">
        <v>18059591111</v>
      </c>
      <c r="N6" s="9"/>
    </row>
    <row r="7" customHeight="1" spans="1:14">
      <c r="A7" s="6">
        <v>51</v>
      </c>
      <c r="B7" s="7" t="s">
        <v>170</v>
      </c>
      <c r="C7" s="7" t="s">
        <v>177</v>
      </c>
      <c r="D7" s="7">
        <v>3780</v>
      </c>
      <c r="E7" s="7">
        <v>2268</v>
      </c>
      <c r="F7" s="8" t="s">
        <v>178</v>
      </c>
      <c r="G7" s="9">
        <f t="shared" si="0"/>
        <v>160084</v>
      </c>
      <c r="H7" s="9">
        <v>160000</v>
      </c>
      <c r="I7" s="9">
        <v>0</v>
      </c>
      <c r="J7" s="9">
        <v>0</v>
      </c>
      <c r="K7" s="9">
        <v>84</v>
      </c>
      <c r="L7" s="9" t="s">
        <v>179</v>
      </c>
      <c r="M7" s="9">
        <v>13305941095</v>
      </c>
      <c r="N7" s="20"/>
    </row>
    <row r="8" ht="46" customHeight="1" spans="1:14">
      <c r="A8" s="7">
        <v>52</v>
      </c>
      <c r="B8" s="7" t="s">
        <v>170</v>
      </c>
      <c r="C8" s="7" t="s">
        <v>180</v>
      </c>
      <c r="D8" s="7">
        <v>2506</v>
      </c>
      <c r="E8" s="7">
        <v>1503</v>
      </c>
      <c r="F8" s="8" t="s">
        <v>181</v>
      </c>
      <c r="G8" s="9">
        <f t="shared" si="0"/>
        <v>271785</v>
      </c>
      <c r="H8" s="9">
        <v>270000</v>
      </c>
      <c r="I8" s="9">
        <v>0</v>
      </c>
      <c r="J8" s="9">
        <v>0</v>
      </c>
      <c r="K8" s="9">
        <v>1785</v>
      </c>
      <c r="L8" s="9" t="s">
        <v>182</v>
      </c>
      <c r="M8" s="9">
        <v>13885303886</v>
      </c>
      <c r="N8" s="9"/>
    </row>
    <row r="9" ht="86" customHeight="1" spans="1:14">
      <c r="A9" s="6">
        <v>53</v>
      </c>
      <c r="B9" s="7" t="s">
        <v>170</v>
      </c>
      <c r="C9" s="7" t="s">
        <v>183</v>
      </c>
      <c r="D9" s="7">
        <v>2805</v>
      </c>
      <c r="E9" s="7">
        <v>1683</v>
      </c>
      <c r="F9" s="8" t="s">
        <v>364</v>
      </c>
      <c r="G9" s="9">
        <f t="shared" si="0"/>
        <v>269056</v>
      </c>
      <c r="H9" s="9">
        <v>250000</v>
      </c>
      <c r="I9" s="9"/>
      <c r="J9" s="9"/>
      <c r="K9" s="9">
        <v>19056</v>
      </c>
      <c r="L9" s="21" t="s">
        <v>185</v>
      </c>
      <c r="M9" s="21">
        <v>13626939319</v>
      </c>
      <c r="N9" s="9"/>
    </row>
    <row r="10" ht="42" customHeight="1" spans="1:14">
      <c r="A10" s="7"/>
      <c r="B10" s="7"/>
      <c r="C10" s="7"/>
      <c r="D10" s="7"/>
      <c r="E10" s="7"/>
      <c r="F10" s="8"/>
      <c r="G10" s="9"/>
      <c r="H10" s="9"/>
      <c r="I10" s="9"/>
      <c r="J10" s="9"/>
      <c r="K10" s="9"/>
      <c r="L10" s="9"/>
      <c r="M10" s="9"/>
      <c r="N10" s="9"/>
    </row>
    <row r="11" ht="42" customHeight="1" spans="1:14">
      <c r="A11" s="6"/>
      <c r="B11" s="7"/>
      <c r="C11" s="7"/>
      <c r="D11" s="10"/>
      <c r="E11" s="11"/>
      <c r="F11" s="8"/>
      <c r="G11" s="9"/>
      <c r="H11" s="9"/>
      <c r="I11" s="9"/>
      <c r="J11" s="9"/>
      <c r="K11" s="9"/>
      <c r="L11" s="9"/>
      <c r="M11" s="9"/>
      <c r="N11" s="9"/>
    </row>
    <row r="12" customHeight="1" spans="1:14">
      <c r="A12" s="7"/>
      <c r="B12" s="7"/>
      <c r="C12" s="7"/>
      <c r="D12" s="10"/>
      <c r="E12" s="11"/>
      <c r="F12" s="8"/>
      <c r="G12" s="9"/>
      <c r="H12" s="9"/>
      <c r="I12" s="9"/>
      <c r="J12" s="9"/>
      <c r="K12" s="9"/>
      <c r="L12" s="9"/>
      <c r="M12" s="9"/>
      <c r="N12" s="9"/>
    </row>
    <row r="13" ht="36" customHeight="1" spans="1:14">
      <c r="A13" s="6"/>
      <c r="B13" s="7"/>
      <c r="C13" s="7"/>
      <c r="D13" s="10"/>
      <c r="E13" s="11"/>
      <c r="F13" s="8"/>
      <c r="G13" s="9"/>
      <c r="H13" s="9"/>
      <c r="I13" s="9"/>
      <c r="J13" s="9"/>
      <c r="K13" s="9"/>
      <c r="L13" s="9"/>
      <c r="M13" s="9"/>
      <c r="N13" s="9"/>
    </row>
    <row r="14" ht="47" customHeight="1" spans="1:14">
      <c r="A14" s="7"/>
      <c r="B14" s="7"/>
      <c r="C14" s="7"/>
      <c r="D14" s="7"/>
      <c r="E14" s="7"/>
      <c r="F14" s="8"/>
      <c r="G14" s="9"/>
      <c r="H14" s="9"/>
      <c r="I14" s="9"/>
      <c r="J14" s="9"/>
      <c r="K14" s="9"/>
      <c r="L14" s="9"/>
      <c r="M14" s="9"/>
      <c r="N14" s="9"/>
    </row>
    <row r="15" ht="141" customHeight="1" spans="1:14">
      <c r="A15" s="12">
        <v>1</v>
      </c>
      <c r="B15" s="12" t="s">
        <v>20</v>
      </c>
      <c r="C15" s="12" t="s">
        <v>21</v>
      </c>
      <c r="D15" s="9">
        <v>2616</v>
      </c>
      <c r="E15" s="9">
        <v>1712</v>
      </c>
      <c r="F15" s="13" t="s">
        <v>22</v>
      </c>
      <c r="G15" s="9">
        <f>H15+I15+J15+K15</f>
        <v>330493</v>
      </c>
      <c r="H15" s="9">
        <v>300000</v>
      </c>
      <c r="I15" s="9"/>
      <c r="J15" s="9"/>
      <c r="K15" s="9">
        <v>30493</v>
      </c>
      <c r="L15" s="9" t="s">
        <v>23</v>
      </c>
      <c r="M15" s="9">
        <v>18098336752</v>
      </c>
      <c r="N15" s="9"/>
    </row>
    <row r="16" customHeight="1" spans="1:14">
      <c r="A16" s="7">
        <v>8</v>
      </c>
      <c r="B16" s="7" t="s">
        <v>40</v>
      </c>
      <c r="C16" s="7" t="s">
        <v>41</v>
      </c>
      <c r="D16" s="7">
        <v>2169</v>
      </c>
      <c r="E16" s="7">
        <v>1504</v>
      </c>
      <c r="F16" s="8" t="s">
        <v>42</v>
      </c>
      <c r="G16" s="9">
        <f t="shared" ref="G16:G74" si="1">H16+I16+J16+K16</f>
        <v>308919</v>
      </c>
      <c r="H16" s="9">
        <v>300000</v>
      </c>
      <c r="I16" s="9">
        <v>0</v>
      </c>
      <c r="J16" s="9">
        <v>0</v>
      </c>
      <c r="K16" s="9">
        <v>8919</v>
      </c>
      <c r="L16" s="9" t="s">
        <v>43</v>
      </c>
      <c r="M16" s="9">
        <v>18760509666</v>
      </c>
      <c r="N16" s="9"/>
    </row>
    <row r="17" customHeight="1" spans="1:14">
      <c r="A17" s="6">
        <v>9</v>
      </c>
      <c r="B17" s="7" t="s">
        <v>40</v>
      </c>
      <c r="C17" s="7" t="s">
        <v>44</v>
      </c>
      <c r="D17" s="7">
        <v>1728</v>
      </c>
      <c r="E17" s="7">
        <v>1209</v>
      </c>
      <c r="F17" s="8" t="s">
        <v>45</v>
      </c>
      <c r="G17" s="9">
        <f t="shared" si="1"/>
        <v>114189</v>
      </c>
      <c r="H17" s="9">
        <v>110000</v>
      </c>
      <c r="I17" s="9"/>
      <c r="J17" s="9">
        <v>0</v>
      </c>
      <c r="K17" s="9">
        <v>4189</v>
      </c>
      <c r="L17" s="9" t="s">
        <v>46</v>
      </c>
      <c r="M17" s="9">
        <v>15160200816</v>
      </c>
      <c r="N17" s="9"/>
    </row>
    <row r="18" customHeight="1" spans="1:14">
      <c r="A18" s="7">
        <v>10</v>
      </c>
      <c r="B18" s="7" t="s">
        <v>40</v>
      </c>
      <c r="C18" s="7" t="s">
        <v>47</v>
      </c>
      <c r="D18" s="7">
        <v>2114</v>
      </c>
      <c r="E18" s="7">
        <v>1437</v>
      </c>
      <c r="F18" s="8" t="s">
        <v>48</v>
      </c>
      <c r="G18" s="9">
        <f t="shared" si="1"/>
        <v>112893</v>
      </c>
      <c r="H18" s="9">
        <v>110000</v>
      </c>
      <c r="I18" s="9"/>
      <c r="J18" s="9"/>
      <c r="K18" s="9">
        <v>2893</v>
      </c>
      <c r="L18" s="9" t="s">
        <v>49</v>
      </c>
      <c r="M18" s="9">
        <v>13859823249</v>
      </c>
      <c r="N18" s="9"/>
    </row>
    <row r="19" customHeight="1" spans="1:14">
      <c r="A19" s="6">
        <v>11</v>
      </c>
      <c r="B19" s="7" t="s">
        <v>40</v>
      </c>
      <c r="C19" s="7" t="s">
        <v>50</v>
      </c>
      <c r="D19" s="7">
        <v>2676</v>
      </c>
      <c r="E19" s="7">
        <v>1785</v>
      </c>
      <c r="F19" s="8" t="s">
        <v>51</v>
      </c>
      <c r="G19" s="9">
        <f t="shared" si="1"/>
        <v>146150</v>
      </c>
      <c r="H19" s="9">
        <v>120000</v>
      </c>
      <c r="I19" s="9"/>
      <c r="J19" s="9"/>
      <c r="K19" s="9">
        <v>26150</v>
      </c>
      <c r="L19" s="9" t="s">
        <v>52</v>
      </c>
      <c r="M19" s="9">
        <v>13599894486</v>
      </c>
      <c r="N19" s="9"/>
    </row>
    <row r="20" customHeight="1" spans="1:14">
      <c r="A20" s="7">
        <v>12</v>
      </c>
      <c r="B20" s="7" t="s">
        <v>40</v>
      </c>
      <c r="C20" s="7" t="s">
        <v>53</v>
      </c>
      <c r="D20" s="7">
        <v>3468</v>
      </c>
      <c r="E20" s="7">
        <v>2403</v>
      </c>
      <c r="F20" s="8" t="s">
        <v>54</v>
      </c>
      <c r="G20" s="9">
        <f t="shared" si="1"/>
        <v>118303</v>
      </c>
      <c r="H20" s="9">
        <v>110000</v>
      </c>
      <c r="I20" s="9"/>
      <c r="J20" s="9"/>
      <c r="K20" s="9">
        <v>8303</v>
      </c>
      <c r="L20" s="9" t="s">
        <v>55</v>
      </c>
      <c r="M20" s="9">
        <v>13799139999</v>
      </c>
      <c r="N20" s="9"/>
    </row>
    <row r="21" customHeight="1" spans="1:14">
      <c r="A21" s="6">
        <v>13</v>
      </c>
      <c r="B21" s="7" t="s">
        <v>40</v>
      </c>
      <c r="C21" s="7" t="s">
        <v>56</v>
      </c>
      <c r="D21" s="7">
        <v>4935</v>
      </c>
      <c r="E21" s="7">
        <v>1793</v>
      </c>
      <c r="F21" s="8" t="s">
        <v>57</v>
      </c>
      <c r="G21" s="9">
        <f t="shared" si="1"/>
        <v>152655</v>
      </c>
      <c r="H21" s="9">
        <v>150000</v>
      </c>
      <c r="I21" s="9"/>
      <c r="J21" s="9"/>
      <c r="K21" s="9">
        <v>2655</v>
      </c>
      <c r="L21" s="9" t="s">
        <v>58</v>
      </c>
      <c r="M21" s="9">
        <v>13515939022</v>
      </c>
      <c r="N21" s="9"/>
    </row>
    <row r="22" customHeight="1" spans="1:14">
      <c r="A22" s="7">
        <v>14</v>
      </c>
      <c r="B22" s="7" t="s">
        <v>40</v>
      </c>
      <c r="C22" s="7" t="s">
        <v>59</v>
      </c>
      <c r="D22" s="7">
        <v>3226</v>
      </c>
      <c r="E22" s="7">
        <v>2234</v>
      </c>
      <c r="F22" s="8" t="s">
        <v>60</v>
      </c>
      <c r="G22" s="9">
        <f t="shared" si="1"/>
        <v>162527</v>
      </c>
      <c r="H22" s="9">
        <v>160000</v>
      </c>
      <c r="I22" s="9"/>
      <c r="J22" s="9"/>
      <c r="K22" s="9">
        <v>2527</v>
      </c>
      <c r="L22" s="9" t="s">
        <v>61</v>
      </c>
      <c r="M22" s="9">
        <v>13706073074</v>
      </c>
      <c r="N22" s="9"/>
    </row>
    <row r="23" customHeight="1" spans="1:14">
      <c r="A23" s="6">
        <v>15</v>
      </c>
      <c r="B23" s="7" t="s">
        <v>40</v>
      </c>
      <c r="C23" s="7" t="s">
        <v>62</v>
      </c>
      <c r="D23" s="7">
        <v>2446</v>
      </c>
      <c r="E23" s="7">
        <v>1705</v>
      </c>
      <c r="F23" s="8" t="s">
        <v>63</v>
      </c>
      <c r="G23" s="9">
        <f t="shared" si="1"/>
        <v>132068</v>
      </c>
      <c r="H23" s="9">
        <v>130000</v>
      </c>
      <c r="I23" s="9"/>
      <c r="J23" s="9"/>
      <c r="K23" s="9">
        <v>2068</v>
      </c>
      <c r="L23" s="22" t="s">
        <v>64</v>
      </c>
      <c r="M23" s="22">
        <v>15860017958</v>
      </c>
      <c r="N23" s="23"/>
    </row>
    <row r="24" customHeight="1" spans="1:14">
      <c r="A24" s="7">
        <v>16</v>
      </c>
      <c r="B24" s="7" t="s">
        <v>40</v>
      </c>
      <c r="C24" s="14" t="s">
        <v>65</v>
      </c>
      <c r="D24" s="7">
        <v>3206</v>
      </c>
      <c r="E24" s="7">
        <v>2083</v>
      </c>
      <c r="F24" s="8" t="s">
        <v>66</v>
      </c>
      <c r="G24" s="9">
        <f t="shared" si="1"/>
        <v>254569</v>
      </c>
      <c r="H24" s="9">
        <v>250000</v>
      </c>
      <c r="I24" s="9"/>
      <c r="J24" s="9"/>
      <c r="K24" s="24">
        <v>4569</v>
      </c>
      <c r="L24" s="25" t="s">
        <v>67</v>
      </c>
      <c r="M24" s="25">
        <v>13860928987</v>
      </c>
      <c r="N24" s="9"/>
    </row>
    <row r="25" customHeight="1" spans="1:14">
      <c r="A25" s="6">
        <v>17</v>
      </c>
      <c r="B25" s="7" t="s">
        <v>68</v>
      </c>
      <c r="C25" s="7" t="s">
        <v>69</v>
      </c>
      <c r="D25" s="7">
        <v>5282</v>
      </c>
      <c r="E25" s="7">
        <v>3380</v>
      </c>
      <c r="F25" s="8" t="s">
        <v>365</v>
      </c>
      <c r="G25" s="9">
        <f t="shared" si="1"/>
        <v>218438</v>
      </c>
      <c r="H25" s="9">
        <v>200000</v>
      </c>
      <c r="I25" s="9"/>
      <c r="J25" s="9"/>
      <c r="K25" s="9">
        <v>18438</v>
      </c>
      <c r="L25" s="12" t="s">
        <v>71</v>
      </c>
      <c r="M25" s="12">
        <v>13799000993</v>
      </c>
      <c r="N25" s="9"/>
    </row>
    <row r="26" customHeight="1" spans="1:14">
      <c r="A26" s="7">
        <v>18</v>
      </c>
      <c r="B26" s="7" t="s">
        <v>68</v>
      </c>
      <c r="C26" s="7" t="s">
        <v>72</v>
      </c>
      <c r="D26" s="7">
        <v>3691</v>
      </c>
      <c r="E26" s="7">
        <v>2362</v>
      </c>
      <c r="F26" s="8" t="s">
        <v>366</v>
      </c>
      <c r="G26" s="9">
        <f t="shared" si="1"/>
        <v>234019</v>
      </c>
      <c r="H26" s="9">
        <v>200000</v>
      </c>
      <c r="I26" s="9"/>
      <c r="J26" s="9"/>
      <c r="K26" s="9">
        <v>34019</v>
      </c>
      <c r="L26" s="9" t="s">
        <v>74</v>
      </c>
      <c r="M26" s="9">
        <v>18055972616</v>
      </c>
      <c r="N26" s="9"/>
    </row>
    <row r="27" customHeight="1" spans="1:14">
      <c r="A27" s="6">
        <v>19</v>
      </c>
      <c r="B27" s="7" t="s">
        <v>68</v>
      </c>
      <c r="C27" s="7" t="s">
        <v>75</v>
      </c>
      <c r="D27" s="7">
        <v>2081</v>
      </c>
      <c r="E27" s="7">
        <v>1332</v>
      </c>
      <c r="F27" s="8" t="s">
        <v>367</v>
      </c>
      <c r="G27" s="9">
        <f t="shared" si="1"/>
        <v>207243</v>
      </c>
      <c r="H27" s="9">
        <v>200000</v>
      </c>
      <c r="I27" s="9"/>
      <c r="J27" s="9"/>
      <c r="K27" s="9">
        <v>7243</v>
      </c>
      <c r="L27" s="9" t="s">
        <v>77</v>
      </c>
      <c r="M27" s="9">
        <v>15892051889</v>
      </c>
      <c r="N27" s="20"/>
    </row>
    <row r="28" customHeight="1" spans="1:14">
      <c r="A28" s="7">
        <v>20</v>
      </c>
      <c r="B28" s="7" t="s">
        <v>68</v>
      </c>
      <c r="C28" s="7" t="s">
        <v>78</v>
      </c>
      <c r="D28" s="7">
        <v>5440</v>
      </c>
      <c r="E28" s="7">
        <v>4438</v>
      </c>
      <c r="F28" s="8" t="s">
        <v>368</v>
      </c>
      <c r="G28" s="9">
        <f t="shared" si="1"/>
        <v>178278</v>
      </c>
      <c r="H28" s="9">
        <v>170000</v>
      </c>
      <c r="I28" s="9"/>
      <c r="J28" s="9"/>
      <c r="K28" s="9">
        <v>8278</v>
      </c>
      <c r="L28" s="9" t="s">
        <v>80</v>
      </c>
      <c r="M28" s="9">
        <v>17350118021</v>
      </c>
      <c r="N28" s="9"/>
    </row>
    <row r="29" customHeight="1" spans="1:14">
      <c r="A29" s="6">
        <v>21</v>
      </c>
      <c r="B29" s="7" t="s">
        <v>68</v>
      </c>
      <c r="C29" s="7" t="s">
        <v>81</v>
      </c>
      <c r="D29" s="7">
        <v>5524</v>
      </c>
      <c r="E29" s="7">
        <v>3535</v>
      </c>
      <c r="F29" s="8" t="s">
        <v>369</v>
      </c>
      <c r="G29" s="9">
        <f t="shared" si="1"/>
        <v>250693</v>
      </c>
      <c r="H29" s="9">
        <v>250000</v>
      </c>
      <c r="I29" s="9"/>
      <c r="J29" s="9"/>
      <c r="K29" s="9">
        <v>693</v>
      </c>
      <c r="L29" s="9" t="s">
        <v>83</v>
      </c>
      <c r="M29" s="9">
        <v>13599555215</v>
      </c>
      <c r="N29" s="9"/>
    </row>
    <row r="30" customHeight="1" spans="1:14">
      <c r="A30" s="7">
        <v>22</v>
      </c>
      <c r="B30" s="7" t="s">
        <v>68</v>
      </c>
      <c r="C30" s="7" t="s">
        <v>84</v>
      </c>
      <c r="D30" s="7">
        <v>6905</v>
      </c>
      <c r="E30" s="7">
        <v>4419</v>
      </c>
      <c r="F30" s="8" t="s">
        <v>85</v>
      </c>
      <c r="G30" s="9">
        <f t="shared" si="1"/>
        <v>525747</v>
      </c>
      <c r="H30" s="9">
        <v>280000</v>
      </c>
      <c r="I30" s="9"/>
      <c r="J30" s="9">
        <v>200000</v>
      </c>
      <c r="K30" s="9">
        <v>45747</v>
      </c>
      <c r="L30" s="26" t="s">
        <v>86</v>
      </c>
      <c r="M30" s="27">
        <v>13706095366</v>
      </c>
      <c r="N30" s="9"/>
    </row>
    <row r="31" customHeight="1" spans="1:14">
      <c r="A31" s="6">
        <v>23</v>
      </c>
      <c r="B31" s="7" t="s">
        <v>68</v>
      </c>
      <c r="C31" s="7" t="s">
        <v>87</v>
      </c>
      <c r="D31" s="7">
        <v>4580</v>
      </c>
      <c r="E31" s="7">
        <v>2931</v>
      </c>
      <c r="F31" s="8" t="s">
        <v>88</v>
      </c>
      <c r="G31" s="9">
        <f t="shared" si="1"/>
        <v>312725</v>
      </c>
      <c r="H31" s="9">
        <v>250000</v>
      </c>
      <c r="I31" s="9"/>
      <c r="J31" s="9"/>
      <c r="K31" s="9">
        <v>62725</v>
      </c>
      <c r="L31" s="26" t="s">
        <v>89</v>
      </c>
      <c r="M31" s="27">
        <v>18250520908</v>
      </c>
      <c r="N31" s="9"/>
    </row>
    <row r="32" customHeight="1" spans="1:14">
      <c r="A32" s="7">
        <v>24</v>
      </c>
      <c r="B32" s="7" t="s">
        <v>90</v>
      </c>
      <c r="C32" s="7" t="s">
        <v>91</v>
      </c>
      <c r="D32" s="7">
        <v>3838</v>
      </c>
      <c r="E32" s="7">
        <v>2495</v>
      </c>
      <c r="F32" s="8" t="s">
        <v>370</v>
      </c>
      <c r="G32" s="9">
        <f t="shared" si="1"/>
        <v>303004</v>
      </c>
      <c r="H32" s="9">
        <v>300000</v>
      </c>
      <c r="I32" s="9"/>
      <c r="J32" s="9"/>
      <c r="K32" s="9">
        <v>3004</v>
      </c>
      <c r="L32" s="9" t="s">
        <v>93</v>
      </c>
      <c r="M32" s="9">
        <v>13706061000</v>
      </c>
      <c r="N32" s="9"/>
    </row>
    <row r="33" customHeight="1" spans="1:14">
      <c r="A33" s="6">
        <v>25</v>
      </c>
      <c r="B33" s="7" t="s">
        <v>90</v>
      </c>
      <c r="C33" s="7" t="s">
        <v>94</v>
      </c>
      <c r="D33" s="7">
        <v>7542</v>
      </c>
      <c r="E33" s="7">
        <v>4902</v>
      </c>
      <c r="F33" s="8" t="s">
        <v>95</v>
      </c>
      <c r="G33" s="9">
        <f t="shared" si="1"/>
        <v>263321</v>
      </c>
      <c r="H33" s="9">
        <v>260000</v>
      </c>
      <c r="I33" s="9"/>
      <c r="J33" s="9"/>
      <c r="K33" s="9">
        <v>3321</v>
      </c>
      <c r="L33" s="9" t="s">
        <v>96</v>
      </c>
      <c r="M33" s="9">
        <v>13850298266</v>
      </c>
      <c r="N33" s="9"/>
    </row>
    <row r="34" customHeight="1" spans="1:14">
      <c r="A34" s="7">
        <v>26</v>
      </c>
      <c r="B34" s="7" t="s">
        <v>90</v>
      </c>
      <c r="C34" s="7" t="s">
        <v>97</v>
      </c>
      <c r="D34" s="7">
        <v>6726</v>
      </c>
      <c r="E34" s="7">
        <v>4371</v>
      </c>
      <c r="F34" s="8" t="s">
        <v>98</v>
      </c>
      <c r="G34" s="9">
        <f t="shared" si="1"/>
        <v>285742</v>
      </c>
      <c r="H34" s="9">
        <v>260000</v>
      </c>
      <c r="I34" s="9"/>
      <c r="J34" s="9"/>
      <c r="K34" s="9">
        <v>25742</v>
      </c>
      <c r="L34" s="9" t="s">
        <v>99</v>
      </c>
      <c r="M34" s="9">
        <v>13808592137</v>
      </c>
      <c r="N34" s="9"/>
    </row>
    <row r="35" customHeight="1" spans="1:14">
      <c r="A35" s="6">
        <v>27</v>
      </c>
      <c r="B35" s="7" t="s">
        <v>90</v>
      </c>
      <c r="C35" s="7" t="s">
        <v>100</v>
      </c>
      <c r="D35" s="7">
        <v>5998</v>
      </c>
      <c r="E35" s="7">
        <v>3898</v>
      </c>
      <c r="F35" s="8" t="s">
        <v>101</v>
      </c>
      <c r="G35" s="9">
        <f t="shared" si="1"/>
        <v>250254</v>
      </c>
      <c r="H35" s="9">
        <v>250000</v>
      </c>
      <c r="I35" s="9"/>
      <c r="J35" s="9"/>
      <c r="K35" s="9">
        <v>254</v>
      </c>
      <c r="L35" s="9" t="s">
        <v>102</v>
      </c>
      <c r="M35" s="9" t="s">
        <v>103</v>
      </c>
      <c r="N35" s="9"/>
    </row>
    <row r="36" customHeight="1" spans="1:14">
      <c r="A36" s="7">
        <v>28</v>
      </c>
      <c r="B36" s="7" t="s">
        <v>104</v>
      </c>
      <c r="C36" s="7" t="s">
        <v>105</v>
      </c>
      <c r="D36" s="7">
        <v>2618</v>
      </c>
      <c r="E36" s="7">
        <v>1620</v>
      </c>
      <c r="F36" s="8" t="s">
        <v>106</v>
      </c>
      <c r="G36" s="9">
        <f t="shared" si="1"/>
        <v>236631</v>
      </c>
      <c r="H36" s="9">
        <v>200000</v>
      </c>
      <c r="I36" s="9"/>
      <c r="J36" s="9"/>
      <c r="K36" s="9">
        <v>36631</v>
      </c>
      <c r="L36" s="9" t="s">
        <v>107</v>
      </c>
      <c r="M36" s="9">
        <v>13799648861</v>
      </c>
      <c r="N36" s="9"/>
    </row>
    <row r="37" customHeight="1" spans="1:14">
      <c r="A37" s="6">
        <v>29</v>
      </c>
      <c r="B37" s="7" t="s">
        <v>104</v>
      </c>
      <c r="C37" s="7" t="s">
        <v>108</v>
      </c>
      <c r="D37" s="7">
        <v>2182</v>
      </c>
      <c r="E37" s="7">
        <v>1418</v>
      </c>
      <c r="F37" s="8" t="s">
        <v>109</v>
      </c>
      <c r="G37" s="9">
        <f t="shared" si="1"/>
        <v>149600</v>
      </c>
      <c r="H37" s="9">
        <v>120000</v>
      </c>
      <c r="I37" s="9"/>
      <c r="J37" s="9"/>
      <c r="K37" s="9">
        <v>29600</v>
      </c>
      <c r="L37" s="9" t="s">
        <v>110</v>
      </c>
      <c r="M37" s="9">
        <v>13799682456</v>
      </c>
      <c r="N37" s="9"/>
    </row>
    <row r="38" customHeight="1" spans="1:14">
      <c r="A38" s="7">
        <v>30</v>
      </c>
      <c r="B38" s="7" t="s">
        <v>111</v>
      </c>
      <c r="C38" s="7" t="s">
        <v>112</v>
      </c>
      <c r="D38" s="7">
        <v>3886</v>
      </c>
      <c r="E38" s="7">
        <v>2433</v>
      </c>
      <c r="F38" s="8" t="s">
        <v>113</v>
      </c>
      <c r="G38" s="9">
        <f t="shared" si="1"/>
        <v>200002</v>
      </c>
      <c r="H38" s="9">
        <v>200000</v>
      </c>
      <c r="I38" s="9"/>
      <c r="J38" s="9"/>
      <c r="K38" s="9">
        <v>2</v>
      </c>
      <c r="L38" s="9" t="s">
        <v>114</v>
      </c>
      <c r="M38" s="9">
        <v>13808598676</v>
      </c>
      <c r="N38" s="9"/>
    </row>
    <row r="39" customHeight="1" spans="1:14">
      <c r="A39" s="6">
        <v>31</v>
      </c>
      <c r="B39" s="7" t="s">
        <v>111</v>
      </c>
      <c r="C39" s="7" t="s">
        <v>115</v>
      </c>
      <c r="D39" s="7">
        <v>5993</v>
      </c>
      <c r="E39" s="7">
        <v>3663</v>
      </c>
      <c r="F39" s="8" t="s">
        <v>116</v>
      </c>
      <c r="G39" s="9">
        <f t="shared" si="1"/>
        <v>206277</v>
      </c>
      <c r="H39" s="9">
        <v>200000</v>
      </c>
      <c r="I39" s="9"/>
      <c r="J39" s="9"/>
      <c r="K39" s="9">
        <v>6277</v>
      </c>
      <c r="L39" s="9" t="s">
        <v>117</v>
      </c>
      <c r="M39" s="9">
        <v>13626901366</v>
      </c>
      <c r="N39" s="9"/>
    </row>
    <row r="40" customHeight="1" spans="1:14">
      <c r="A40" s="7">
        <v>32</v>
      </c>
      <c r="B40" s="7" t="s">
        <v>111</v>
      </c>
      <c r="C40" s="7" t="s">
        <v>118</v>
      </c>
      <c r="D40" s="7">
        <v>2997</v>
      </c>
      <c r="E40" s="7">
        <v>1762</v>
      </c>
      <c r="F40" s="8" t="s">
        <v>119</v>
      </c>
      <c r="G40" s="9">
        <f t="shared" si="1"/>
        <v>251049</v>
      </c>
      <c r="H40" s="9">
        <v>200000</v>
      </c>
      <c r="I40" s="9"/>
      <c r="J40" s="9"/>
      <c r="K40" s="9">
        <v>51049</v>
      </c>
      <c r="L40" s="9" t="s">
        <v>120</v>
      </c>
      <c r="M40" s="9">
        <v>13850236600</v>
      </c>
      <c r="N40" s="19"/>
    </row>
    <row r="41" customHeight="1" spans="1:14">
      <c r="A41" s="6">
        <v>33</v>
      </c>
      <c r="B41" s="7" t="s">
        <v>111</v>
      </c>
      <c r="C41" s="7" t="s">
        <v>121</v>
      </c>
      <c r="D41" s="7">
        <v>2309</v>
      </c>
      <c r="E41" s="7">
        <v>1411</v>
      </c>
      <c r="F41" s="8" t="s">
        <v>122</v>
      </c>
      <c r="G41" s="9">
        <f t="shared" si="1"/>
        <v>236601</v>
      </c>
      <c r="H41" s="9">
        <v>230000</v>
      </c>
      <c r="I41" s="9"/>
      <c r="J41" s="9"/>
      <c r="K41" s="9">
        <v>6601</v>
      </c>
      <c r="L41" s="9" t="s">
        <v>123</v>
      </c>
      <c r="M41" s="9">
        <v>13626915070</v>
      </c>
      <c r="N41" s="9"/>
    </row>
    <row r="42" customHeight="1" spans="1:14">
      <c r="A42" s="7">
        <v>34</v>
      </c>
      <c r="B42" s="7" t="s">
        <v>111</v>
      </c>
      <c r="C42" s="7" t="s">
        <v>124</v>
      </c>
      <c r="D42" s="7">
        <v>3045</v>
      </c>
      <c r="E42" s="7">
        <v>1849</v>
      </c>
      <c r="F42" s="8" t="s">
        <v>125</v>
      </c>
      <c r="G42" s="9">
        <f t="shared" si="1"/>
        <v>275044</v>
      </c>
      <c r="H42" s="9">
        <v>200000</v>
      </c>
      <c r="I42" s="9"/>
      <c r="J42" s="9"/>
      <c r="K42" s="9">
        <v>75044</v>
      </c>
      <c r="L42" s="9" t="s">
        <v>126</v>
      </c>
      <c r="M42" s="9">
        <v>13860923888</v>
      </c>
      <c r="N42" s="9"/>
    </row>
    <row r="43" customHeight="1" spans="1:14">
      <c r="A43" s="6">
        <v>35</v>
      </c>
      <c r="B43" s="7" t="s">
        <v>111</v>
      </c>
      <c r="C43" s="7" t="s">
        <v>127</v>
      </c>
      <c r="D43" s="15">
        <v>3172</v>
      </c>
      <c r="E43" s="15">
        <v>1854</v>
      </c>
      <c r="F43" s="8" t="s">
        <v>128</v>
      </c>
      <c r="G43" s="9">
        <f t="shared" si="1"/>
        <v>280076</v>
      </c>
      <c r="H43" s="9">
        <v>280000</v>
      </c>
      <c r="I43" s="9"/>
      <c r="J43" s="9"/>
      <c r="K43" s="9">
        <v>76</v>
      </c>
      <c r="L43" s="28" t="s">
        <v>129</v>
      </c>
      <c r="M43" s="28">
        <v>13808598676</v>
      </c>
      <c r="N43" s="9"/>
    </row>
    <row r="44" customHeight="1" spans="1:14">
      <c r="A44" s="7">
        <v>36</v>
      </c>
      <c r="B44" s="7" t="s">
        <v>111</v>
      </c>
      <c r="C44" s="7" t="s">
        <v>130</v>
      </c>
      <c r="D44" s="15">
        <v>4113</v>
      </c>
      <c r="E44" s="15">
        <v>2509</v>
      </c>
      <c r="F44" s="8" t="s">
        <v>371</v>
      </c>
      <c r="G44" s="9">
        <f t="shared" si="1"/>
        <v>280000</v>
      </c>
      <c r="H44" s="9">
        <v>260000</v>
      </c>
      <c r="I44" s="9"/>
      <c r="J44" s="9"/>
      <c r="K44" s="9">
        <v>20000</v>
      </c>
      <c r="L44" s="28" t="s">
        <v>132</v>
      </c>
      <c r="M44" s="28">
        <v>13953556899</v>
      </c>
      <c r="N44" s="9"/>
    </row>
    <row r="45" customHeight="1" spans="1:14">
      <c r="A45" s="6">
        <v>37</v>
      </c>
      <c r="B45" s="7" t="s">
        <v>111</v>
      </c>
      <c r="C45" s="7" t="s">
        <v>133</v>
      </c>
      <c r="D45" s="16">
        <v>509</v>
      </c>
      <c r="E45" s="16">
        <v>325</v>
      </c>
      <c r="F45" s="17" t="s">
        <v>372</v>
      </c>
      <c r="G45" s="9">
        <f t="shared" si="1"/>
        <v>270497</v>
      </c>
      <c r="H45" s="9">
        <v>260000</v>
      </c>
      <c r="I45" s="9"/>
      <c r="J45" s="9"/>
      <c r="K45" s="9">
        <v>10497</v>
      </c>
      <c r="L45" s="28" t="s">
        <v>135</v>
      </c>
      <c r="M45" s="29">
        <v>15080365088</v>
      </c>
      <c r="N45" s="9"/>
    </row>
    <row r="46" customHeight="1" spans="1:14">
      <c r="A46" s="7">
        <v>38</v>
      </c>
      <c r="B46" s="7" t="s">
        <v>136</v>
      </c>
      <c r="C46" s="7" t="s">
        <v>137</v>
      </c>
      <c r="D46" s="7">
        <v>3798</v>
      </c>
      <c r="E46" s="7">
        <v>2264</v>
      </c>
      <c r="F46" s="8" t="s">
        <v>138</v>
      </c>
      <c r="G46" s="9">
        <f t="shared" si="1"/>
        <v>291793</v>
      </c>
      <c r="H46" s="9">
        <v>250000</v>
      </c>
      <c r="I46" s="9"/>
      <c r="J46" s="9"/>
      <c r="K46" s="9">
        <v>41793</v>
      </c>
      <c r="L46" s="9" t="s">
        <v>139</v>
      </c>
      <c r="M46" s="9">
        <v>15060375504</v>
      </c>
      <c r="N46" s="9"/>
    </row>
    <row r="47" customHeight="1" spans="1:14">
      <c r="A47" s="6">
        <v>39</v>
      </c>
      <c r="B47" s="7" t="s">
        <v>136</v>
      </c>
      <c r="C47" s="7" t="s">
        <v>140</v>
      </c>
      <c r="D47" s="7">
        <v>3453</v>
      </c>
      <c r="E47" s="7">
        <v>2067</v>
      </c>
      <c r="F47" s="8" t="s">
        <v>373</v>
      </c>
      <c r="G47" s="9">
        <f t="shared" si="1"/>
        <v>163791</v>
      </c>
      <c r="H47" s="9">
        <v>160000</v>
      </c>
      <c r="I47" s="9"/>
      <c r="J47" s="9"/>
      <c r="K47" s="9">
        <v>3791</v>
      </c>
      <c r="L47" s="9" t="s">
        <v>142</v>
      </c>
      <c r="M47" s="9">
        <v>13959596918</v>
      </c>
      <c r="N47" s="9"/>
    </row>
    <row r="48" customHeight="1" spans="1:14">
      <c r="A48" s="7">
        <v>40</v>
      </c>
      <c r="B48" s="7" t="s">
        <v>136</v>
      </c>
      <c r="C48" s="7" t="s">
        <v>143</v>
      </c>
      <c r="D48" s="7">
        <v>2862</v>
      </c>
      <c r="E48" s="7">
        <v>1711</v>
      </c>
      <c r="F48" s="8" t="s">
        <v>144</v>
      </c>
      <c r="G48" s="9">
        <f t="shared" si="1"/>
        <v>184128</v>
      </c>
      <c r="H48" s="9">
        <v>150000</v>
      </c>
      <c r="I48" s="9"/>
      <c r="J48" s="9"/>
      <c r="K48" s="9">
        <v>34128</v>
      </c>
      <c r="L48" s="9" t="s">
        <v>145</v>
      </c>
      <c r="M48" s="9">
        <v>13607500577</v>
      </c>
      <c r="N48" s="30"/>
    </row>
    <row r="49" customHeight="1" spans="1:14">
      <c r="A49" s="6">
        <v>41</v>
      </c>
      <c r="B49" s="7" t="s">
        <v>136</v>
      </c>
      <c r="C49" s="7" t="s">
        <v>146</v>
      </c>
      <c r="D49" s="7">
        <v>3455</v>
      </c>
      <c r="E49" s="7">
        <v>2071</v>
      </c>
      <c r="F49" s="18" t="s">
        <v>374</v>
      </c>
      <c r="G49" s="9">
        <f t="shared" si="1"/>
        <v>793750</v>
      </c>
      <c r="H49" s="9">
        <v>300000</v>
      </c>
      <c r="I49" s="9"/>
      <c r="J49" s="9">
        <v>300000</v>
      </c>
      <c r="K49" s="9">
        <v>193750</v>
      </c>
      <c r="L49" s="9" t="s">
        <v>148</v>
      </c>
      <c r="M49" s="9">
        <v>13706060159</v>
      </c>
      <c r="N49" s="9"/>
    </row>
    <row r="50" customHeight="1" spans="1:14">
      <c r="A50" s="7">
        <v>42</v>
      </c>
      <c r="B50" s="7" t="s">
        <v>136</v>
      </c>
      <c r="C50" s="7" t="s">
        <v>149</v>
      </c>
      <c r="D50" s="7">
        <v>7319</v>
      </c>
      <c r="E50" s="7">
        <v>4430</v>
      </c>
      <c r="F50" s="8" t="s">
        <v>150</v>
      </c>
      <c r="G50" s="9">
        <f t="shared" si="1"/>
        <v>200033</v>
      </c>
      <c r="H50" s="9">
        <v>200000</v>
      </c>
      <c r="I50" s="9">
        <v>0</v>
      </c>
      <c r="J50" s="9">
        <v>0</v>
      </c>
      <c r="K50" s="9">
        <v>33</v>
      </c>
      <c r="L50" s="9" t="s">
        <v>151</v>
      </c>
      <c r="M50" s="9">
        <v>13860978196</v>
      </c>
      <c r="N50" s="9"/>
    </row>
    <row r="51" customHeight="1" spans="1:14">
      <c r="A51" s="6">
        <v>43</v>
      </c>
      <c r="B51" s="7" t="s">
        <v>136</v>
      </c>
      <c r="C51" s="7" t="s">
        <v>152</v>
      </c>
      <c r="D51" s="7">
        <v>3236</v>
      </c>
      <c r="E51" s="7">
        <v>1932</v>
      </c>
      <c r="F51" s="8" t="s">
        <v>153</v>
      </c>
      <c r="G51" s="9">
        <f t="shared" si="1"/>
        <v>161495</v>
      </c>
      <c r="H51" s="9">
        <v>160000</v>
      </c>
      <c r="I51" s="9">
        <v>0</v>
      </c>
      <c r="J51" s="9">
        <v>0</v>
      </c>
      <c r="K51" s="9">
        <v>1495</v>
      </c>
      <c r="L51" s="9" t="s">
        <v>154</v>
      </c>
      <c r="M51" s="9">
        <v>13706068998</v>
      </c>
      <c r="N51" s="9"/>
    </row>
    <row r="52" customHeight="1" spans="1:14">
      <c r="A52" s="7">
        <v>44</v>
      </c>
      <c r="B52" s="7" t="s">
        <v>136</v>
      </c>
      <c r="C52" s="7" t="s">
        <v>155</v>
      </c>
      <c r="D52" s="7">
        <v>2717</v>
      </c>
      <c r="E52" s="7">
        <v>1630</v>
      </c>
      <c r="F52" s="8" t="s">
        <v>156</v>
      </c>
      <c r="G52" s="9">
        <f t="shared" si="1"/>
        <v>140117</v>
      </c>
      <c r="H52" s="9">
        <v>140000</v>
      </c>
      <c r="I52" s="9"/>
      <c r="J52" s="9"/>
      <c r="K52" s="9">
        <v>117</v>
      </c>
      <c r="L52" s="9" t="s">
        <v>157</v>
      </c>
      <c r="M52" s="9">
        <v>13015962899</v>
      </c>
      <c r="N52" s="9"/>
    </row>
    <row r="53" customHeight="1" spans="1:14">
      <c r="A53" s="6">
        <v>45</v>
      </c>
      <c r="B53" s="7" t="s">
        <v>136</v>
      </c>
      <c r="C53" s="7" t="s">
        <v>158</v>
      </c>
      <c r="D53" s="10">
        <v>6741</v>
      </c>
      <c r="E53" s="11">
        <v>4031</v>
      </c>
      <c r="F53" s="8" t="s">
        <v>159</v>
      </c>
      <c r="G53" s="9">
        <f t="shared" si="1"/>
        <v>221932</v>
      </c>
      <c r="H53" s="9">
        <v>220000</v>
      </c>
      <c r="I53" s="9"/>
      <c r="J53" s="9"/>
      <c r="K53" s="9">
        <v>1932</v>
      </c>
      <c r="L53" s="9" t="s">
        <v>160</v>
      </c>
      <c r="M53" s="9">
        <v>18111301177</v>
      </c>
      <c r="N53" s="9"/>
    </row>
    <row r="54" customHeight="1" spans="1:14">
      <c r="A54" s="7">
        <v>46</v>
      </c>
      <c r="B54" s="7" t="s">
        <v>136</v>
      </c>
      <c r="C54" s="7" t="s">
        <v>161</v>
      </c>
      <c r="D54" s="10">
        <v>3165</v>
      </c>
      <c r="E54" s="11">
        <v>1898</v>
      </c>
      <c r="F54" s="8" t="s">
        <v>162</v>
      </c>
      <c r="G54" s="9">
        <f t="shared" si="1"/>
        <v>280680</v>
      </c>
      <c r="H54" s="9">
        <v>280000</v>
      </c>
      <c r="I54" s="9"/>
      <c r="J54" s="9"/>
      <c r="K54" s="9">
        <v>680</v>
      </c>
      <c r="L54" s="9" t="s">
        <v>163</v>
      </c>
      <c r="M54" s="9">
        <v>13235073639</v>
      </c>
      <c r="N54" s="9"/>
    </row>
    <row r="55" customHeight="1" spans="1:14">
      <c r="A55" s="6">
        <v>47</v>
      </c>
      <c r="B55" s="7" t="s">
        <v>136</v>
      </c>
      <c r="C55" s="7" t="s">
        <v>164</v>
      </c>
      <c r="D55" s="10">
        <v>1901</v>
      </c>
      <c r="E55" s="11">
        <v>1367</v>
      </c>
      <c r="F55" s="8" t="s">
        <v>165</v>
      </c>
      <c r="G55" s="9">
        <f t="shared" si="1"/>
        <v>121417</v>
      </c>
      <c r="H55" s="9">
        <v>120000</v>
      </c>
      <c r="I55" s="9">
        <v>0</v>
      </c>
      <c r="J55" s="9">
        <v>0</v>
      </c>
      <c r="K55" s="9">
        <v>1417</v>
      </c>
      <c r="L55" s="9" t="s">
        <v>166</v>
      </c>
      <c r="M55" s="9">
        <v>13799001503</v>
      </c>
      <c r="N55" s="9"/>
    </row>
    <row r="56" customHeight="1" spans="1:14">
      <c r="A56" s="7">
        <v>48</v>
      </c>
      <c r="B56" s="7" t="s">
        <v>136</v>
      </c>
      <c r="C56" s="7" t="s">
        <v>167</v>
      </c>
      <c r="D56" s="7">
        <v>2779</v>
      </c>
      <c r="E56" s="7">
        <v>1655</v>
      </c>
      <c r="F56" s="8" t="s">
        <v>168</v>
      </c>
      <c r="G56" s="9">
        <f t="shared" si="1"/>
        <v>200117</v>
      </c>
      <c r="H56" s="9">
        <v>200000</v>
      </c>
      <c r="I56" s="9"/>
      <c r="J56" s="9"/>
      <c r="K56" s="9">
        <v>117</v>
      </c>
      <c r="L56" s="9" t="s">
        <v>169</v>
      </c>
      <c r="M56" s="9">
        <v>13599453186</v>
      </c>
      <c r="N56" s="9"/>
    </row>
    <row r="57" customHeight="1" spans="1:14">
      <c r="A57" s="6">
        <v>49</v>
      </c>
      <c r="B57" s="7" t="s">
        <v>170</v>
      </c>
      <c r="C57" s="7" t="s">
        <v>171</v>
      </c>
      <c r="D57" s="7">
        <v>4285</v>
      </c>
      <c r="E57" s="7">
        <v>2571</v>
      </c>
      <c r="F57" s="8" t="s">
        <v>172</v>
      </c>
      <c r="G57" s="9">
        <f t="shared" si="1"/>
        <v>266797</v>
      </c>
      <c r="H57" s="9">
        <v>250000</v>
      </c>
      <c r="I57" s="9">
        <v>0</v>
      </c>
      <c r="J57" s="9"/>
      <c r="K57" s="9">
        <v>16797</v>
      </c>
      <c r="L57" s="9" t="s">
        <v>173</v>
      </c>
      <c r="M57" s="9">
        <v>15860055778</v>
      </c>
      <c r="N57" s="19"/>
    </row>
    <row r="58" customHeight="1" spans="1:14">
      <c r="A58" s="7">
        <v>50</v>
      </c>
      <c r="B58" s="7" t="s">
        <v>170</v>
      </c>
      <c r="C58" s="7" t="s">
        <v>174</v>
      </c>
      <c r="D58" s="7">
        <v>4822</v>
      </c>
      <c r="E58" s="7">
        <v>2893</v>
      </c>
      <c r="F58" s="8" t="s">
        <v>175</v>
      </c>
      <c r="G58" s="9">
        <f t="shared" si="1"/>
        <v>285806</v>
      </c>
      <c r="H58" s="9">
        <v>270000</v>
      </c>
      <c r="I58" s="9">
        <v>0</v>
      </c>
      <c r="J58" s="9"/>
      <c r="K58" s="9">
        <v>15806</v>
      </c>
      <c r="L58" s="9" t="s">
        <v>176</v>
      </c>
      <c r="M58" s="9">
        <v>18059591111</v>
      </c>
      <c r="N58" s="9"/>
    </row>
    <row r="59" customHeight="1" spans="1:14">
      <c r="A59" s="6">
        <v>51</v>
      </c>
      <c r="B59" s="7" t="s">
        <v>170</v>
      </c>
      <c r="C59" s="7" t="s">
        <v>177</v>
      </c>
      <c r="D59" s="7">
        <v>3780</v>
      </c>
      <c r="E59" s="7">
        <v>2268</v>
      </c>
      <c r="F59" s="8" t="s">
        <v>178</v>
      </c>
      <c r="G59" s="9">
        <f t="shared" si="1"/>
        <v>160084</v>
      </c>
      <c r="H59" s="9">
        <v>160000</v>
      </c>
      <c r="I59" s="9">
        <v>0</v>
      </c>
      <c r="J59" s="9">
        <v>0</v>
      </c>
      <c r="K59" s="9">
        <v>84</v>
      </c>
      <c r="L59" s="9" t="s">
        <v>179</v>
      </c>
      <c r="M59" s="9">
        <v>13305941095</v>
      </c>
      <c r="N59" s="20"/>
    </row>
    <row r="60" customHeight="1" spans="1:14">
      <c r="A60" s="7">
        <v>52</v>
      </c>
      <c r="B60" s="7" t="s">
        <v>170</v>
      </c>
      <c r="C60" s="7" t="s">
        <v>180</v>
      </c>
      <c r="D60" s="7">
        <v>2506</v>
      </c>
      <c r="E60" s="7">
        <v>1503</v>
      </c>
      <c r="F60" s="8" t="s">
        <v>181</v>
      </c>
      <c r="G60" s="9">
        <f t="shared" si="1"/>
        <v>271785</v>
      </c>
      <c r="H60" s="9">
        <v>270000</v>
      </c>
      <c r="I60" s="9">
        <v>0</v>
      </c>
      <c r="J60" s="9">
        <v>0</v>
      </c>
      <c r="K60" s="9">
        <v>1785</v>
      </c>
      <c r="L60" s="9" t="s">
        <v>182</v>
      </c>
      <c r="M60" s="9">
        <v>13885303886</v>
      </c>
      <c r="N60" s="9"/>
    </row>
    <row r="61" customHeight="1" spans="1:14">
      <c r="A61" s="6">
        <v>53</v>
      </c>
      <c r="B61" s="7" t="s">
        <v>170</v>
      </c>
      <c r="C61" s="7" t="s">
        <v>183</v>
      </c>
      <c r="D61" s="7">
        <v>2805</v>
      </c>
      <c r="E61" s="7">
        <v>1683</v>
      </c>
      <c r="F61" s="8" t="s">
        <v>364</v>
      </c>
      <c r="G61" s="9">
        <f t="shared" si="1"/>
        <v>269056</v>
      </c>
      <c r="H61" s="9">
        <v>250000</v>
      </c>
      <c r="I61" s="9"/>
      <c r="J61" s="9"/>
      <c r="K61" s="9">
        <v>19056</v>
      </c>
      <c r="L61" s="21" t="s">
        <v>185</v>
      </c>
      <c r="M61" s="21">
        <v>13626939319</v>
      </c>
      <c r="N61" s="9"/>
    </row>
    <row r="62" customHeight="1" spans="1:14">
      <c r="A62" s="7">
        <v>54</v>
      </c>
      <c r="B62" s="7" t="s">
        <v>186</v>
      </c>
      <c r="C62" s="7" t="s">
        <v>187</v>
      </c>
      <c r="D62" s="7">
        <v>2127</v>
      </c>
      <c r="E62" s="7">
        <v>1319</v>
      </c>
      <c r="F62" s="8" t="s">
        <v>188</v>
      </c>
      <c r="G62" s="9">
        <f t="shared" si="1"/>
        <v>257530</v>
      </c>
      <c r="H62" s="9">
        <v>250000</v>
      </c>
      <c r="I62" s="9"/>
      <c r="J62" s="9"/>
      <c r="K62" s="9">
        <v>7530</v>
      </c>
      <c r="L62" s="9" t="s">
        <v>189</v>
      </c>
      <c r="M62" s="9">
        <v>13860917556</v>
      </c>
      <c r="N62" s="9"/>
    </row>
    <row r="63" customHeight="1" spans="1:14">
      <c r="A63" s="6">
        <v>55</v>
      </c>
      <c r="B63" s="7" t="s">
        <v>186</v>
      </c>
      <c r="C63" s="7" t="s">
        <v>190</v>
      </c>
      <c r="D63" s="7">
        <v>6301</v>
      </c>
      <c r="E63" s="7">
        <v>3906</v>
      </c>
      <c r="F63" s="8" t="s">
        <v>191</v>
      </c>
      <c r="G63" s="9">
        <f t="shared" si="1"/>
        <v>627468</v>
      </c>
      <c r="H63" s="9">
        <v>250000</v>
      </c>
      <c r="I63" s="9"/>
      <c r="J63" s="9"/>
      <c r="K63" s="9">
        <v>377468</v>
      </c>
      <c r="L63" s="9" t="s">
        <v>192</v>
      </c>
      <c r="M63" s="9">
        <v>17746055666</v>
      </c>
      <c r="N63" s="9"/>
    </row>
    <row r="64" customHeight="1" spans="1:14">
      <c r="A64" s="7">
        <v>56</v>
      </c>
      <c r="B64" s="7" t="s">
        <v>186</v>
      </c>
      <c r="C64" s="7" t="s">
        <v>193</v>
      </c>
      <c r="D64" s="7">
        <v>6489</v>
      </c>
      <c r="E64" s="7">
        <v>4023</v>
      </c>
      <c r="F64" s="8" t="s">
        <v>194</v>
      </c>
      <c r="G64" s="9">
        <f t="shared" si="1"/>
        <v>941709</v>
      </c>
      <c r="H64" s="9">
        <v>250000</v>
      </c>
      <c r="I64" s="9"/>
      <c r="J64" s="9">
        <v>500000</v>
      </c>
      <c r="K64" s="9">
        <v>191709</v>
      </c>
      <c r="L64" s="9" t="s">
        <v>195</v>
      </c>
      <c r="M64" s="9">
        <v>13860976333</v>
      </c>
      <c r="N64" s="9"/>
    </row>
    <row r="65" customHeight="1" spans="1:14">
      <c r="A65" s="31">
        <v>57</v>
      </c>
      <c r="B65" s="7" t="s">
        <v>186</v>
      </c>
      <c r="C65" s="7" t="s">
        <v>196</v>
      </c>
      <c r="D65" s="7">
        <v>3029</v>
      </c>
      <c r="E65" s="7">
        <v>1878</v>
      </c>
      <c r="F65" s="8" t="s">
        <v>197</v>
      </c>
      <c r="G65" s="9">
        <f t="shared" si="1"/>
        <v>271324</v>
      </c>
      <c r="H65" s="9">
        <v>230000</v>
      </c>
      <c r="I65" s="9"/>
      <c r="J65" s="9"/>
      <c r="K65" s="9">
        <v>41324</v>
      </c>
      <c r="L65" s="9" t="s">
        <v>198</v>
      </c>
      <c r="M65" s="9">
        <v>13959586046</v>
      </c>
      <c r="N65" s="9"/>
    </row>
    <row r="66" customHeight="1" spans="1:14">
      <c r="A66" s="7">
        <v>58</v>
      </c>
      <c r="B66" s="7" t="s">
        <v>186</v>
      </c>
      <c r="C66" s="7" t="s">
        <v>199</v>
      </c>
      <c r="D66" s="7">
        <v>1118</v>
      </c>
      <c r="E66" s="7">
        <v>693</v>
      </c>
      <c r="F66" s="8" t="s">
        <v>200</v>
      </c>
      <c r="G66" s="9">
        <f t="shared" si="1"/>
        <v>438406</v>
      </c>
      <c r="H66" s="9">
        <v>250000</v>
      </c>
      <c r="I66" s="9"/>
      <c r="J66" s="9"/>
      <c r="K66" s="9">
        <v>188406</v>
      </c>
      <c r="L66" s="9" t="s">
        <v>201</v>
      </c>
      <c r="M66" s="9">
        <v>15306069473</v>
      </c>
      <c r="N66" s="9"/>
    </row>
    <row r="67" customHeight="1" spans="1:14">
      <c r="A67" s="6">
        <v>59</v>
      </c>
      <c r="B67" s="7" t="s">
        <v>186</v>
      </c>
      <c r="C67" s="7" t="s">
        <v>202</v>
      </c>
      <c r="D67" s="7">
        <v>6917</v>
      </c>
      <c r="E67" s="7">
        <v>4288</v>
      </c>
      <c r="F67" s="8" t="s">
        <v>203</v>
      </c>
      <c r="G67" s="9">
        <f t="shared" si="1"/>
        <v>285653</v>
      </c>
      <c r="H67" s="9">
        <v>280000</v>
      </c>
      <c r="I67" s="9"/>
      <c r="J67" s="9"/>
      <c r="K67" s="9">
        <v>5653</v>
      </c>
      <c r="L67" s="44" t="s">
        <v>204</v>
      </c>
      <c r="M67" s="9">
        <v>13599860066</v>
      </c>
      <c r="N67" s="20"/>
    </row>
    <row r="68" customHeight="1" spans="1:14">
      <c r="A68" s="7">
        <v>60</v>
      </c>
      <c r="B68" s="7" t="s">
        <v>186</v>
      </c>
      <c r="C68" s="7" t="s">
        <v>205</v>
      </c>
      <c r="D68" s="7">
        <v>2680</v>
      </c>
      <c r="E68" s="7">
        <v>1661</v>
      </c>
      <c r="F68" s="17" t="s">
        <v>375</v>
      </c>
      <c r="G68" s="9">
        <f t="shared" si="1"/>
        <v>262645</v>
      </c>
      <c r="H68" s="9">
        <v>260000</v>
      </c>
      <c r="I68" s="9"/>
      <c r="J68" s="9"/>
      <c r="K68" s="9">
        <v>2645</v>
      </c>
      <c r="L68" s="44" t="s">
        <v>207</v>
      </c>
      <c r="M68" s="9">
        <v>15892092233</v>
      </c>
      <c r="N68" s="9"/>
    </row>
    <row r="69" customHeight="1" spans="1:14">
      <c r="A69" s="6">
        <v>61</v>
      </c>
      <c r="B69" s="7" t="s">
        <v>186</v>
      </c>
      <c r="C69" s="7" t="s">
        <v>208</v>
      </c>
      <c r="D69" s="32">
        <v>4092</v>
      </c>
      <c r="E69" s="7">
        <v>2537</v>
      </c>
      <c r="F69" s="8" t="s">
        <v>209</v>
      </c>
      <c r="G69" s="9">
        <f t="shared" si="1"/>
        <v>280413</v>
      </c>
      <c r="H69" s="9">
        <v>280000</v>
      </c>
      <c r="I69" s="9"/>
      <c r="J69" s="9"/>
      <c r="K69" s="9">
        <v>413</v>
      </c>
      <c r="L69" s="44" t="s">
        <v>210</v>
      </c>
      <c r="M69" s="9">
        <v>13859846902</v>
      </c>
      <c r="N69" s="9"/>
    </row>
    <row r="70" customHeight="1" spans="1:14">
      <c r="A70" s="7">
        <v>62</v>
      </c>
      <c r="B70" s="7" t="s">
        <v>211</v>
      </c>
      <c r="C70" s="7" t="s">
        <v>212</v>
      </c>
      <c r="D70" s="7">
        <v>3178</v>
      </c>
      <c r="E70" s="7">
        <v>2066</v>
      </c>
      <c r="F70" s="8" t="s">
        <v>213</v>
      </c>
      <c r="G70" s="9">
        <f t="shared" si="1"/>
        <v>334979</v>
      </c>
      <c r="H70" s="9">
        <v>300000</v>
      </c>
      <c r="I70" s="9"/>
      <c r="J70" s="9"/>
      <c r="K70" s="9">
        <v>34979</v>
      </c>
      <c r="L70" s="9" t="s">
        <v>214</v>
      </c>
      <c r="M70" s="9">
        <v>15960523452</v>
      </c>
      <c r="N70" s="9"/>
    </row>
    <row r="71" customHeight="1" spans="1:14">
      <c r="A71" s="6">
        <v>63</v>
      </c>
      <c r="B71" s="7" t="s">
        <v>211</v>
      </c>
      <c r="C71" s="7" t="s">
        <v>215</v>
      </c>
      <c r="D71" s="7">
        <v>5283</v>
      </c>
      <c r="E71" s="7">
        <v>3430</v>
      </c>
      <c r="F71" s="8" t="s">
        <v>216</v>
      </c>
      <c r="G71" s="9">
        <f t="shared" si="1"/>
        <v>200590</v>
      </c>
      <c r="H71" s="9">
        <v>200000</v>
      </c>
      <c r="I71" s="9"/>
      <c r="J71" s="9"/>
      <c r="K71" s="9">
        <v>590</v>
      </c>
      <c r="L71" s="9" t="s">
        <v>217</v>
      </c>
      <c r="M71" s="9">
        <v>18030382759</v>
      </c>
      <c r="N71" s="9"/>
    </row>
    <row r="72" customHeight="1" spans="1:14">
      <c r="A72" s="7">
        <v>64</v>
      </c>
      <c r="B72" s="7" t="s">
        <v>211</v>
      </c>
      <c r="C72" s="7" t="s">
        <v>218</v>
      </c>
      <c r="D72" s="7">
        <v>5441</v>
      </c>
      <c r="E72" s="7">
        <v>3550</v>
      </c>
      <c r="F72" s="8" t="s">
        <v>219</v>
      </c>
      <c r="G72" s="9">
        <f t="shared" si="1"/>
        <v>200763</v>
      </c>
      <c r="H72" s="9">
        <v>200000</v>
      </c>
      <c r="I72" s="9"/>
      <c r="J72" s="9"/>
      <c r="K72" s="9">
        <v>763</v>
      </c>
      <c r="L72" s="9" t="s">
        <v>220</v>
      </c>
      <c r="M72" s="9">
        <v>18950736338</v>
      </c>
      <c r="N72" s="9"/>
    </row>
    <row r="73" customHeight="1" spans="1:14">
      <c r="A73" s="6">
        <v>65</v>
      </c>
      <c r="B73" s="7" t="s">
        <v>211</v>
      </c>
      <c r="C73" s="7" t="s">
        <v>221</v>
      </c>
      <c r="D73" s="7">
        <v>4079</v>
      </c>
      <c r="E73" s="7">
        <v>2650</v>
      </c>
      <c r="F73" s="8" t="s">
        <v>222</v>
      </c>
      <c r="G73" s="9">
        <f t="shared" si="1"/>
        <v>252610</v>
      </c>
      <c r="H73" s="9">
        <v>200000</v>
      </c>
      <c r="I73" s="9"/>
      <c r="J73" s="9"/>
      <c r="K73" s="9">
        <v>52610</v>
      </c>
      <c r="L73" s="9" t="s">
        <v>223</v>
      </c>
      <c r="M73" s="9">
        <v>13959591300</v>
      </c>
      <c r="N73" s="9"/>
    </row>
    <row r="74" customHeight="1" spans="1:14">
      <c r="A74" s="7">
        <v>66</v>
      </c>
      <c r="B74" s="7" t="s">
        <v>211</v>
      </c>
      <c r="C74" s="7" t="s">
        <v>224</v>
      </c>
      <c r="D74" s="7">
        <v>3097</v>
      </c>
      <c r="E74" s="7">
        <v>2015</v>
      </c>
      <c r="F74" s="8" t="s">
        <v>225</v>
      </c>
      <c r="G74" s="9">
        <f t="shared" si="1"/>
        <v>206660</v>
      </c>
      <c r="H74" s="9">
        <v>170000</v>
      </c>
      <c r="I74" s="9"/>
      <c r="J74" s="9"/>
      <c r="K74" s="9">
        <v>36660</v>
      </c>
      <c r="L74" s="9" t="s">
        <v>226</v>
      </c>
      <c r="M74" s="9">
        <v>13799681039</v>
      </c>
      <c r="N74" s="9"/>
    </row>
    <row r="75" customHeight="1" spans="1:14">
      <c r="A75" s="6">
        <v>67</v>
      </c>
      <c r="B75" s="7" t="s">
        <v>211</v>
      </c>
      <c r="C75" s="7" t="s">
        <v>227</v>
      </c>
      <c r="D75" s="33">
        <v>4837</v>
      </c>
      <c r="E75" s="33">
        <v>3150</v>
      </c>
      <c r="F75" s="8" t="s">
        <v>228</v>
      </c>
      <c r="G75" s="9">
        <f t="shared" ref="G75:G117" si="2">H75+I75+J75+K75</f>
        <v>306844</v>
      </c>
      <c r="H75" s="9">
        <v>280000</v>
      </c>
      <c r="I75" s="9"/>
      <c r="J75" s="9"/>
      <c r="K75" s="9">
        <v>26844</v>
      </c>
      <c r="L75" s="45" t="s">
        <v>229</v>
      </c>
      <c r="M75" s="45">
        <v>13706064148</v>
      </c>
      <c r="N75" s="9"/>
    </row>
    <row r="76" customHeight="1" spans="1:14">
      <c r="A76" s="7">
        <v>68</v>
      </c>
      <c r="B76" s="7" t="s">
        <v>211</v>
      </c>
      <c r="C76" s="7" t="s">
        <v>230</v>
      </c>
      <c r="D76" s="33">
        <v>1080</v>
      </c>
      <c r="E76" s="34">
        <v>602</v>
      </c>
      <c r="F76" s="8" t="s">
        <v>231</v>
      </c>
      <c r="G76" s="9">
        <f t="shared" si="2"/>
        <v>358469</v>
      </c>
      <c r="H76" s="9">
        <v>280000</v>
      </c>
      <c r="I76" s="9"/>
      <c r="J76" s="9">
        <v>78469</v>
      </c>
      <c r="K76" s="9"/>
      <c r="L76" s="45" t="s">
        <v>232</v>
      </c>
      <c r="M76" s="45">
        <v>15359858209</v>
      </c>
      <c r="N76" s="9"/>
    </row>
    <row r="77" customHeight="1" spans="1:14">
      <c r="A77" s="6">
        <v>69</v>
      </c>
      <c r="B77" s="7" t="s">
        <v>211</v>
      </c>
      <c r="C77" s="7" t="s">
        <v>233</v>
      </c>
      <c r="D77" s="33">
        <v>1442</v>
      </c>
      <c r="E77" s="33">
        <v>935</v>
      </c>
      <c r="F77" s="8" t="s">
        <v>234</v>
      </c>
      <c r="G77" s="9">
        <f t="shared" si="2"/>
        <v>305343</v>
      </c>
      <c r="H77" s="9">
        <v>280000</v>
      </c>
      <c r="I77" s="9"/>
      <c r="J77" s="9"/>
      <c r="K77" s="9">
        <v>25343</v>
      </c>
      <c r="L77" s="45" t="s">
        <v>235</v>
      </c>
      <c r="M77" s="45">
        <v>13860901467</v>
      </c>
      <c r="N77" s="9"/>
    </row>
    <row r="78" customHeight="1" spans="1:14">
      <c r="A78" s="7">
        <v>70</v>
      </c>
      <c r="B78" s="7" t="s">
        <v>236</v>
      </c>
      <c r="C78" s="7" t="s">
        <v>237</v>
      </c>
      <c r="D78" s="7">
        <v>2461</v>
      </c>
      <c r="E78" s="7">
        <v>1426</v>
      </c>
      <c r="F78" s="35" t="s">
        <v>238</v>
      </c>
      <c r="G78" s="9">
        <f t="shared" si="2"/>
        <v>306151</v>
      </c>
      <c r="H78" s="9">
        <v>300000</v>
      </c>
      <c r="I78" s="9"/>
      <c r="J78" s="9"/>
      <c r="K78" s="9">
        <v>6151</v>
      </c>
      <c r="L78" s="9" t="s">
        <v>239</v>
      </c>
      <c r="M78" s="9">
        <v>18767711388</v>
      </c>
      <c r="N78" s="9"/>
    </row>
    <row r="79" customHeight="1" spans="1:14">
      <c r="A79" s="6">
        <v>71</v>
      </c>
      <c r="B79" s="7" t="s">
        <v>236</v>
      </c>
      <c r="C79" s="7" t="s">
        <v>240</v>
      </c>
      <c r="D79" s="7">
        <v>1168</v>
      </c>
      <c r="E79" s="7">
        <v>750</v>
      </c>
      <c r="F79" s="8" t="s">
        <v>241</v>
      </c>
      <c r="G79" s="9">
        <f t="shared" si="2"/>
        <v>637991</v>
      </c>
      <c r="H79" s="9">
        <v>300000</v>
      </c>
      <c r="I79" s="9"/>
      <c r="J79" s="9">
        <v>300000</v>
      </c>
      <c r="K79" s="9">
        <v>37991</v>
      </c>
      <c r="L79" s="9" t="s">
        <v>242</v>
      </c>
      <c r="M79" s="9">
        <v>13959539532</v>
      </c>
      <c r="N79" s="9"/>
    </row>
    <row r="80" customHeight="1" spans="1:14">
      <c r="A80" s="7">
        <v>72</v>
      </c>
      <c r="B80" s="7" t="s">
        <v>236</v>
      </c>
      <c r="C80" s="7" t="s">
        <v>243</v>
      </c>
      <c r="D80" s="7">
        <v>2689</v>
      </c>
      <c r="E80" s="7">
        <v>1463</v>
      </c>
      <c r="F80" s="35" t="s">
        <v>244</v>
      </c>
      <c r="G80" s="9">
        <f t="shared" si="2"/>
        <v>181378</v>
      </c>
      <c r="H80" s="9">
        <v>150000</v>
      </c>
      <c r="I80" s="9"/>
      <c r="J80" s="9"/>
      <c r="K80" s="9">
        <v>31378</v>
      </c>
      <c r="L80" s="9" t="s">
        <v>245</v>
      </c>
      <c r="M80" s="9">
        <v>13808591556</v>
      </c>
      <c r="N80" s="9"/>
    </row>
    <row r="81" customHeight="1" spans="1:14">
      <c r="A81" s="6">
        <v>73</v>
      </c>
      <c r="B81" s="7" t="s">
        <v>236</v>
      </c>
      <c r="C81" s="7" t="s">
        <v>246</v>
      </c>
      <c r="D81" s="7">
        <v>2778</v>
      </c>
      <c r="E81" s="7">
        <v>1765</v>
      </c>
      <c r="F81" s="8" t="s">
        <v>247</v>
      </c>
      <c r="G81" s="9">
        <f t="shared" si="2"/>
        <v>215892</v>
      </c>
      <c r="H81" s="9">
        <v>150000</v>
      </c>
      <c r="I81" s="9"/>
      <c r="J81" s="9"/>
      <c r="K81" s="9">
        <v>65892</v>
      </c>
      <c r="L81" s="9" t="s">
        <v>248</v>
      </c>
      <c r="M81" s="9">
        <v>17759836333</v>
      </c>
      <c r="N81" s="9"/>
    </row>
    <row r="82" customHeight="1" spans="1:14">
      <c r="A82" s="7">
        <v>74</v>
      </c>
      <c r="B82" s="7" t="s">
        <v>236</v>
      </c>
      <c r="C82" s="7" t="s">
        <v>249</v>
      </c>
      <c r="D82" s="7">
        <v>1761</v>
      </c>
      <c r="E82" s="7">
        <v>869</v>
      </c>
      <c r="F82" s="8" t="s">
        <v>250</v>
      </c>
      <c r="G82" s="9">
        <f t="shared" si="2"/>
        <v>150729</v>
      </c>
      <c r="H82" s="9">
        <v>150000</v>
      </c>
      <c r="I82" s="9"/>
      <c r="J82" s="9"/>
      <c r="K82" s="9">
        <v>729</v>
      </c>
      <c r="L82" s="9" t="s">
        <v>251</v>
      </c>
      <c r="M82" s="9">
        <v>13774553971</v>
      </c>
      <c r="N82" s="9"/>
    </row>
    <row r="83" customHeight="1" spans="1:14">
      <c r="A83" s="6">
        <v>75</v>
      </c>
      <c r="B83" s="7" t="s">
        <v>236</v>
      </c>
      <c r="C83" s="7" t="s">
        <v>252</v>
      </c>
      <c r="D83" s="7">
        <v>1681</v>
      </c>
      <c r="E83" s="7">
        <v>980</v>
      </c>
      <c r="F83" s="8" t="s">
        <v>253</v>
      </c>
      <c r="G83" s="9">
        <f t="shared" si="2"/>
        <v>286483</v>
      </c>
      <c r="H83" s="9">
        <v>250000</v>
      </c>
      <c r="I83" s="9"/>
      <c r="J83" s="9"/>
      <c r="K83" s="9">
        <v>36483</v>
      </c>
      <c r="L83" s="9" t="s">
        <v>254</v>
      </c>
      <c r="M83" s="9">
        <v>13850226276</v>
      </c>
      <c r="N83" s="9"/>
    </row>
    <row r="84" customHeight="1" spans="1:14">
      <c r="A84" s="7">
        <v>76</v>
      </c>
      <c r="B84" s="7" t="s">
        <v>255</v>
      </c>
      <c r="C84" s="7" t="s">
        <v>256</v>
      </c>
      <c r="D84" s="7">
        <v>2053</v>
      </c>
      <c r="E84" s="7">
        <v>1330</v>
      </c>
      <c r="F84" s="8" t="s">
        <v>257</v>
      </c>
      <c r="G84" s="9">
        <f t="shared" si="2"/>
        <v>454500</v>
      </c>
      <c r="H84" s="9">
        <v>300000</v>
      </c>
      <c r="I84" s="9"/>
      <c r="J84" s="9">
        <v>150000</v>
      </c>
      <c r="K84" s="9">
        <v>4500</v>
      </c>
      <c r="L84" s="9" t="s">
        <v>258</v>
      </c>
      <c r="M84" s="9">
        <v>13646991919</v>
      </c>
      <c r="N84" s="9"/>
    </row>
    <row r="85" customHeight="1" spans="1:14">
      <c r="A85" s="6">
        <v>77</v>
      </c>
      <c r="B85" s="7" t="s">
        <v>255</v>
      </c>
      <c r="C85" s="7" t="s">
        <v>259</v>
      </c>
      <c r="D85" s="7">
        <v>1458</v>
      </c>
      <c r="E85" s="7">
        <v>1811</v>
      </c>
      <c r="F85" s="8" t="s">
        <v>260</v>
      </c>
      <c r="G85" s="9">
        <f t="shared" si="2"/>
        <v>224660</v>
      </c>
      <c r="H85" s="9">
        <v>200000</v>
      </c>
      <c r="I85" s="9"/>
      <c r="J85" s="9"/>
      <c r="K85" s="9">
        <v>24660</v>
      </c>
      <c r="L85" s="9" t="s">
        <v>261</v>
      </c>
      <c r="M85" s="9">
        <v>13860991745</v>
      </c>
      <c r="N85" s="9"/>
    </row>
    <row r="86" customHeight="1" spans="1:14">
      <c r="A86" s="7">
        <v>78</v>
      </c>
      <c r="B86" s="7" t="s">
        <v>255</v>
      </c>
      <c r="C86" s="7" t="s">
        <v>262</v>
      </c>
      <c r="D86" s="7">
        <v>1778</v>
      </c>
      <c r="E86" s="7">
        <v>1152</v>
      </c>
      <c r="F86" s="8" t="s">
        <v>263</v>
      </c>
      <c r="G86" s="9">
        <f t="shared" si="2"/>
        <v>140002</v>
      </c>
      <c r="H86" s="9">
        <v>140000</v>
      </c>
      <c r="I86" s="9"/>
      <c r="J86" s="9"/>
      <c r="K86" s="9">
        <v>2</v>
      </c>
      <c r="L86" s="9" t="s">
        <v>264</v>
      </c>
      <c r="M86" s="9">
        <v>13599452939</v>
      </c>
      <c r="N86" s="9"/>
    </row>
    <row r="87" customHeight="1" spans="1:14">
      <c r="A87" s="6">
        <v>79</v>
      </c>
      <c r="B87" s="7" t="s">
        <v>255</v>
      </c>
      <c r="C87" s="7" t="s">
        <v>265</v>
      </c>
      <c r="D87" s="7">
        <v>2642</v>
      </c>
      <c r="E87" s="7">
        <v>1713</v>
      </c>
      <c r="F87" s="8" t="s">
        <v>266</v>
      </c>
      <c r="G87" s="9">
        <f t="shared" si="2"/>
        <v>185202</v>
      </c>
      <c r="H87" s="9">
        <v>140000</v>
      </c>
      <c r="I87" s="9"/>
      <c r="J87" s="9"/>
      <c r="K87" s="9">
        <v>45202</v>
      </c>
      <c r="L87" s="9" t="s">
        <v>267</v>
      </c>
      <c r="M87" s="9">
        <v>13859816887</v>
      </c>
      <c r="N87" s="9"/>
    </row>
    <row r="88" customHeight="1" spans="1:14">
      <c r="A88" s="7">
        <v>80</v>
      </c>
      <c r="B88" s="7" t="s">
        <v>255</v>
      </c>
      <c r="C88" s="7" t="s">
        <v>268</v>
      </c>
      <c r="D88" s="7">
        <v>550</v>
      </c>
      <c r="E88" s="7">
        <v>351</v>
      </c>
      <c r="F88" s="8" t="s">
        <v>269</v>
      </c>
      <c r="G88" s="9">
        <f t="shared" si="2"/>
        <v>155000</v>
      </c>
      <c r="H88" s="9">
        <v>100000</v>
      </c>
      <c r="I88" s="9"/>
      <c r="J88" s="9"/>
      <c r="K88" s="9">
        <v>55000</v>
      </c>
      <c r="L88" s="9" t="s">
        <v>270</v>
      </c>
      <c r="M88" s="9">
        <v>13607516751</v>
      </c>
      <c r="N88" s="9"/>
    </row>
    <row r="89" customHeight="1" spans="1:14">
      <c r="A89" s="6">
        <v>81</v>
      </c>
      <c r="B89" s="7" t="s">
        <v>255</v>
      </c>
      <c r="C89" s="7" t="s">
        <v>271</v>
      </c>
      <c r="D89" s="7">
        <v>3446</v>
      </c>
      <c r="E89" s="7">
        <v>2205</v>
      </c>
      <c r="F89" s="8" t="s">
        <v>272</v>
      </c>
      <c r="G89" s="9">
        <f t="shared" si="2"/>
        <v>205517</v>
      </c>
      <c r="H89" s="9">
        <v>200000</v>
      </c>
      <c r="I89" s="9"/>
      <c r="J89" s="9"/>
      <c r="K89" s="9">
        <v>5517</v>
      </c>
      <c r="L89" s="21" t="s">
        <v>273</v>
      </c>
      <c r="M89" s="21">
        <v>15160222642</v>
      </c>
      <c r="N89" s="9"/>
    </row>
    <row r="90" customHeight="1" spans="1:14">
      <c r="A90" s="7">
        <v>82</v>
      </c>
      <c r="B90" s="7" t="s">
        <v>274</v>
      </c>
      <c r="C90" s="7" t="s">
        <v>275</v>
      </c>
      <c r="D90" s="7">
        <v>1399</v>
      </c>
      <c r="E90" s="7">
        <v>850</v>
      </c>
      <c r="F90" s="8" t="s">
        <v>276</v>
      </c>
      <c r="G90" s="9">
        <f t="shared" si="2"/>
        <v>1041905</v>
      </c>
      <c r="H90" s="9">
        <v>300000</v>
      </c>
      <c r="I90" s="9"/>
      <c r="J90" s="9">
        <v>650000</v>
      </c>
      <c r="K90" s="9">
        <v>91905</v>
      </c>
      <c r="L90" s="9" t="s">
        <v>277</v>
      </c>
      <c r="M90" s="9">
        <v>13811212967</v>
      </c>
      <c r="N90" s="9"/>
    </row>
    <row r="91" customHeight="1" spans="1:14">
      <c r="A91" s="6">
        <v>83</v>
      </c>
      <c r="B91" s="7" t="s">
        <v>274</v>
      </c>
      <c r="C91" s="7" t="s">
        <v>278</v>
      </c>
      <c r="D91" s="7">
        <v>2422</v>
      </c>
      <c r="E91" s="7">
        <v>1491</v>
      </c>
      <c r="F91" s="8" t="s">
        <v>279</v>
      </c>
      <c r="G91" s="9">
        <f t="shared" si="2"/>
        <v>267719</v>
      </c>
      <c r="H91" s="9">
        <v>250000</v>
      </c>
      <c r="I91" s="9">
        <v>0</v>
      </c>
      <c r="J91" s="9">
        <v>0</v>
      </c>
      <c r="K91" s="9">
        <v>17719</v>
      </c>
      <c r="L91" s="9" t="s">
        <v>280</v>
      </c>
      <c r="M91" s="9">
        <v>15860071829</v>
      </c>
      <c r="N91" s="9"/>
    </row>
    <row r="92" customHeight="1" spans="1:14">
      <c r="A92" s="7">
        <v>84</v>
      </c>
      <c r="B92" s="7" t="s">
        <v>274</v>
      </c>
      <c r="C92" s="7" t="s">
        <v>281</v>
      </c>
      <c r="D92" s="7">
        <v>1254</v>
      </c>
      <c r="E92" s="7">
        <v>823</v>
      </c>
      <c r="F92" s="8" t="s">
        <v>282</v>
      </c>
      <c r="G92" s="9">
        <f t="shared" si="2"/>
        <v>243233</v>
      </c>
      <c r="H92" s="9">
        <v>220000</v>
      </c>
      <c r="I92" s="9">
        <v>0</v>
      </c>
      <c r="J92" s="9">
        <v>0</v>
      </c>
      <c r="K92" s="9">
        <v>23233</v>
      </c>
      <c r="L92" s="9" t="s">
        <v>283</v>
      </c>
      <c r="M92" s="9">
        <v>13107999555</v>
      </c>
      <c r="N92" s="9"/>
    </row>
    <row r="93" customHeight="1" spans="1:14">
      <c r="A93" s="6">
        <v>85</v>
      </c>
      <c r="B93" s="7" t="s">
        <v>274</v>
      </c>
      <c r="C93" s="7" t="s">
        <v>284</v>
      </c>
      <c r="D93" s="7">
        <v>1287</v>
      </c>
      <c r="E93" s="7">
        <v>806</v>
      </c>
      <c r="F93" s="8" t="s">
        <v>285</v>
      </c>
      <c r="G93" s="9">
        <f t="shared" si="2"/>
        <v>409509</v>
      </c>
      <c r="H93" s="9">
        <v>260000</v>
      </c>
      <c r="I93" s="9">
        <v>0</v>
      </c>
      <c r="J93" s="9">
        <v>149509</v>
      </c>
      <c r="K93" s="9"/>
      <c r="L93" s="9" t="s">
        <v>286</v>
      </c>
      <c r="M93" s="9">
        <v>18039005286</v>
      </c>
      <c r="N93" s="9"/>
    </row>
    <row r="94" customHeight="1" spans="1:14">
      <c r="A94" s="7">
        <v>86</v>
      </c>
      <c r="B94" s="7" t="s">
        <v>274</v>
      </c>
      <c r="C94" s="7" t="s">
        <v>287</v>
      </c>
      <c r="D94" s="7">
        <v>2079</v>
      </c>
      <c r="E94" s="7">
        <v>1315</v>
      </c>
      <c r="F94" s="8" t="s">
        <v>288</v>
      </c>
      <c r="G94" s="9">
        <f t="shared" si="2"/>
        <v>103941</v>
      </c>
      <c r="H94" s="9">
        <v>100000</v>
      </c>
      <c r="I94" s="9">
        <v>0</v>
      </c>
      <c r="J94" s="9">
        <v>0</v>
      </c>
      <c r="K94" s="9">
        <v>3941</v>
      </c>
      <c r="L94" s="9" t="s">
        <v>289</v>
      </c>
      <c r="M94" s="9">
        <v>13959511161</v>
      </c>
      <c r="N94" s="9"/>
    </row>
    <row r="95" customHeight="1" spans="1:14">
      <c r="A95" s="6">
        <v>87</v>
      </c>
      <c r="B95" s="7" t="s">
        <v>274</v>
      </c>
      <c r="C95" s="7" t="s">
        <v>290</v>
      </c>
      <c r="D95" s="7">
        <v>2467</v>
      </c>
      <c r="E95" s="7">
        <v>1498</v>
      </c>
      <c r="F95" s="8" t="s">
        <v>291</v>
      </c>
      <c r="G95" s="9">
        <f t="shared" si="2"/>
        <v>300593</v>
      </c>
      <c r="H95" s="9">
        <v>300000</v>
      </c>
      <c r="I95" s="9"/>
      <c r="J95" s="9">
        <v>0</v>
      </c>
      <c r="K95" s="9">
        <v>593</v>
      </c>
      <c r="L95" s="9" t="s">
        <v>292</v>
      </c>
      <c r="M95" s="9">
        <v>13636989849</v>
      </c>
      <c r="N95" s="9"/>
    </row>
    <row r="96" customHeight="1" spans="1:14">
      <c r="A96" s="7">
        <v>88</v>
      </c>
      <c r="B96" s="7" t="s">
        <v>274</v>
      </c>
      <c r="C96" s="7" t="s">
        <v>293</v>
      </c>
      <c r="D96" s="36">
        <v>1289</v>
      </c>
      <c r="E96" s="36">
        <v>775</v>
      </c>
      <c r="F96" s="8" t="s">
        <v>294</v>
      </c>
      <c r="G96" s="9">
        <f t="shared" si="2"/>
        <v>309067</v>
      </c>
      <c r="H96" s="9">
        <v>250000</v>
      </c>
      <c r="I96" s="9"/>
      <c r="J96" s="9"/>
      <c r="K96" s="9">
        <v>59067</v>
      </c>
      <c r="L96" s="46" t="s">
        <v>295</v>
      </c>
      <c r="M96" s="46">
        <v>18059938388</v>
      </c>
      <c r="N96" s="9"/>
    </row>
    <row r="97" customHeight="1" spans="1:14">
      <c r="A97" s="6">
        <v>89</v>
      </c>
      <c r="B97" s="7" t="s">
        <v>274</v>
      </c>
      <c r="C97" s="7" t="s">
        <v>296</v>
      </c>
      <c r="D97" s="37">
        <v>702</v>
      </c>
      <c r="E97" s="37">
        <v>433</v>
      </c>
      <c r="F97" s="8" t="s">
        <v>297</v>
      </c>
      <c r="G97" s="9">
        <f t="shared" si="2"/>
        <v>444297</v>
      </c>
      <c r="H97" s="9">
        <v>280000</v>
      </c>
      <c r="I97" s="9"/>
      <c r="J97" s="9"/>
      <c r="K97" s="9">
        <v>164297</v>
      </c>
      <c r="L97" s="47" t="s">
        <v>298</v>
      </c>
      <c r="M97" s="47">
        <v>15345938583</v>
      </c>
      <c r="N97" s="9"/>
    </row>
    <row r="98" customHeight="1" spans="1:14">
      <c r="A98" s="7">
        <v>90</v>
      </c>
      <c r="B98" s="7" t="s">
        <v>274</v>
      </c>
      <c r="C98" s="7" t="s">
        <v>299</v>
      </c>
      <c r="D98" s="37">
        <v>1632</v>
      </c>
      <c r="E98" s="37">
        <v>978</v>
      </c>
      <c r="F98" s="8" t="s">
        <v>300</v>
      </c>
      <c r="G98" s="9">
        <f t="shared" si="2"/>
        <v>395658</v>
      </c>
      <c r="H98" s="9">
        <v>260000</v>
      </c>
      <c r="I98" s="9"/>
      <c r="J98" s="9"/>
      <c r="K98" s="9">
        <v>135658</v>
      </c>
      <c r="L98" s="47" t="s">
        <v>301</v>
      </c>
      <c r="M98" s="47">
        <v>13706068541</v>
      </c>
      <c r="N98" s="9"/>
    </row>
    <row r="99" customHeight="1" spans="1:14">
      <c r="A99" s="6">
        <v>91</v>
      </c>
      <c r="B99" s="7" t="s">
        <v>274</v>
      </c>
      <c r="C99" s="7" t="s">
        <v>302</v>
      </c>
      <c r="D99" s="36">
        <v>2227</v>
      </c>
      <c r="E99" s="36">
        <v>1380</v>
      </c>
      <c r="F99" s="8" t="s">
        <v>303</v>
      </c>
      <c r="G99" s="9">
        <f t="shared" si="2"/>
        <v>216693</v>
      </c>
      <c r="H99" s="9">
        <v>200000</v>
      </c>
      <c r="I99" s="9"/>
      <c r="J99" s="9"/>
      <c r="K99" s="9">
        <v>16693</v>
      </c>
      <c r="L99" s="46" t="s">
        <v>304</v>
      </c>
      <c r="M99" s="46">
        <v>17750338222</v>
      </c>
      <c r="N99" s="9"/>
    </row>
    <row r="100" customHeight="1" spans="1:14">
      <c r="A100" s="7">
        <v>92</v>
      </c>
      <c r="B100" s="7" t="s">
        <v>305</v>
      </c>
      <c r="C100" s="7" t="s">
        <v>306</v>
      </c>
      <c r="D100" s="7">
        <v>830</v>
      </c>
      <c r="E100" s="7">
        <v>590</v>
      </c>
      <c r="F100" s="8" t="s">
        <v>307</v>
      </c>
      <c r="G100" s="9">
        <f t="shared" si="2"/>
        <v>432519</v>
      </c>
      <c r="H100" s="9">
        <v>250000</v>
      </c>
      <c r="I100" s="9">
        <v>0</v>
      </c>
      <c r="J100" s="9">
        <v>182519</v>
      </c>
      <c r="K100" s="9"/>
      <c r="L100" s="9" t="s">
        <v>308</v>
      </c>
      <c r="M100" s="9">
        <v>13850961555</v>
      </c>
      <c r="N100" s="9"/>
    </row>
    <row r="101" customHeight="1" spans="1:14">
      <c r="A101" s="6">
        <v>93</v>
      </c>
      <c r="B101" s="7" t="s">
        <v>305</v>
      </c>
      <c r="C101" s="7" t="s">
        <v>309</v>
      </c>
      <c r="D101" s="7">
        <v>3000</v>
      </c>
      <c r="E101" s="7">
        <v>1800</v>
      </c>
      <c r="F101" s="8" t="s">
        <v>310</v>
      </c>
      <c r="G101" s="9">
        <f t="shared" si="2"/>
        <v>560103</v>
      </c>
      <c r="H101" s="9">
        <v>260000</v>
      </c>
      <c r="I101" s="9"/>
      <c r="J101" s="9">
        <v>300103</v>
      </c>
      <c r="K101" s="9"/>
      <c r="L101" s="9" t="s">
        <v>311</v>
      </c>
      <c r="M101" s="9">
        <v>17027318999</v>
      </c>
      <c r="N101" s="9"/>
    </row>
    <row r="102" customHeight="1" spans="1:14">
      <c r="A102" s="7">
        <v>94</v>
      </c>
      <c r="B102" s="7" t="s">
        <v>305</v>
      </c>
      <c r="C102" s="7" t="s">
        <v>312</v>
      </c>
      <c r="D102" s="7">
        <v>2085</v>
      </c>
      <c r="E102" s="7">
        <v>1750</v>
      </c>
      <c r="F102" s="8" t="s">
        <v>313</v>
      </c>
      <c r="G102" s="9">
        <f t="shared" si="2"/>
        <v>271697</v>
      </c>
      <c r="H102" s="9">
        <v>250000</v>
      </c>
      <c r="I102" s="9"/>
      <c r="J102" s="9"/>
      <c r="K102" s="9">
        <v>21697</v>
      </c>
      <c r="L102" s="9" t="s">
        <v>314</v>
      </c>
      <c r="M102" s="9">
        <v>15860066677</v>
      </c>
      <c r="N102" s="9"/>
    </row>
    <row r="103" customHeight="1" spans="1:14">
      <c r="A103" s="6">
        <v>95</v>
      </c>
      <c r="B103" s="7" t="s">
        <v>305</v>
      </c>
      <c r="C103" s="7" t="s">
        <v>315</v>
      </c>
      <c r="D103" s="7">
        <v>819</v>
      </c>
      <c r="E103" s="7">
        <v>536</v>
      </c>
      <c r="F103" s="8" t="s">
        <v>316</v>
      </c>
      <c r="G103" s="9">
        <f t="shared" si="2"/>
        <v>281039</v>
      </c>
      <c r="H103" s="9">
        <v>280000</v>
      </c>
      <c r="I103" s="9"/>
      <c r="J103" s="9"/>
      <c r="K103" s="9">
        <v>1039</v>
      </c>
      <c r="L103" s="21" t="s">
        <v>317</v>
      </c>
      <c r="M103" s="21">
        <v>13615981911</v>
      </c>
      <c r="N103" s="9"/>
    </row>
    <row r="104" customHeight="1" spans="1:14">
      <c r="A104" s="7">
        <v>96</v>
      </c>
      <c r="B104" s="7" t="s">
        <v>318</v>
      </c>
      <c r="C104" s="7" t="s">
        <v>319</v>
      </c>
      <c r="D104" s="7">
        <v>1047</v>
      </c>
      <c r="E104" s="7">
        <v>670</v>
      </c>
      <c r="F104" s="8" t="s">
        <v>320</v>
      </c>
      <c r="G104" s="9">
        <f t="shared" si="2"/>
        <v>295674</v>
      </c>
      <c r="H104" s="9">
        <v>290000</v>
      </c>
      <c r="I104" s="9"/>
      <c r="J104" s="9"/>
      <c r="K104" s="9">
        <v>5674</v>
      </c>
      <c r="L104" s="9" t="s">
        <v>321</v>
      </c>
      <c r="M104" s="9">
        <v>17750357777</v>
      </c>
      <c r="N104" s="9"/>
    </row>
    <row r="105" customHeight="1" spans="1:14">
      <c r="A105" s="6">
        <v>97</v>
      </c>
      <c r="B105" s="7" t="s">
        <v>318</v>
      </c>
      <c r="C105" s="7" t="s">
        <v>322</v>
      </c>
      <c r="D105" s="7">
        <v>1337</v>
      </c>
      <c r="E105" s="7">
        <v>855</v>
      </c>
      <c r="F105" s="8" t="s">
        <v>376</v>
      </c>
      <c r="G105" s="9">
        <f t="shared" si="2"/>
        <v>210838</v>
      </c>
      <c r="H105" s="9">
        <v>200000</v>
      </c>
      <c r="I105" s="9"/>
      <c r="J105" s="9"/>
      <c r="K105" s="9">
        <v>10838</v>
      </c>
      <c r="L105" s="9" t="s">
        <v>324</v>
      </c>
      <c r="M105" s="9">
        <v>13515927599</v>
      </c>
      <c r="N105" s="9"/>
    </row>
    <row r="106" customHeight="1" spans="1:14">
      <c r="A106" s="7">
        <v>98</v>
      </c>
      <c r="B106" s="7" t="s">
        <v>318</v>
      </c>
      <c r="C106" s="7" t="s">
        <v>325</v>
      </c>
      <c r="D106" s="7">
        <v>1203</v>
      </c>
      <c r="E106" s="7">
        <v>770</v>
      </c>
      <c r="F106" s="8" t="s">
        <v>326</v>
      </c>
      <c r="G106" s="9">
        <f t="shared" si="2"/>
        <v>337146</v>
      </c>
      <c r="H106" s="9">
        <v>200000</v>
      </c>
      <c r="I106" s="9"/>
      <c r="J106" s="9"/>
      <c r="K106" s="9">
        <v>137146</v>
      </c>
      <c r="L106" s="9" t="s">
        <v>327</v>
      </c>
      <c r="M106" s="9">
        <v>13799613801</v>
      </c>
      <c r="N106" s="9"/>
    </row>
    <row r="107" customHeight="1" spans="1:14">
      <c r="A107" s="6">
        <v>99</v>
      </c>
      <c r="B107" s="7" t="s">
        <v>318</v>
      </c>
      <c r="C107" s="7" t="s">
        <v>328</v>
      </c>
      <c r="D107" s="7">
        <v>647</v>
      </c>
      <c r="E107" s="7">
        <v>415</v>
      </c>
      <c r="F107" s="8" t="s">
        <v>329</v>
      </c>
      <c r="G107" s="9">
        <f t="shared" si="2"/>
        <v>318254</v>
      </c>
      <c r="H107" s="9">
        <v>300000</v>
      </c>
      <c r="I107" s="9"/>
      <c r="J107" s="9"/>
      <c r="K107" s="9">
        <v>18254</v>
      </c>
      <c r="L107" s="9" t="s">
        <v>330</v>
      </c>
      <c r="M107" s="9">
        <v>13706094199</v>
      </c>
      <c r="N107" s="9"/>
    </row>
    <row r="108" customHeight="1" spans="1:14">
      <c r="A108" s="7">
        <v>100</v>
      </c>
      <c r="B108" s="7" t="s">
        <v>318</v>
      </c>
      <c r="C108" s="7" t="s">
        <v>331</v>
      </c>
      <c r="D108" s="38">
        <v>587</v>
      </c>
      <c r="E108" s="38">
        <v>376</v>
      </c>
      <c r="F108" s="39" t="s">
        <v>377</v>
      </c>
      <c r="G108" s="9">
        <f t="shared" si="2"/>
        <v>290871</v>
      </c>
      <c r="H108" s="9">
        <v>250000</v>
      </c>
      <c r="I108" s="9"/>
      <c r="J108" s="9"/>
      <c r="K108" s="9">
        <v>40871</v>
      </c>
      <c r="L108" s="21" t="s">
        <v>333</v>
      </c>
      <c r="M108" s="21">
        <v>15260907999</v>
      </c>
      <c r="N108" s="9"/>
    </row>
    <row r="109" customHeight="1" spans="1:14">
      <c r="A109" s="6">
        <v>101</v>
      </c>
      <c r="B109" s="7" t="s">
        <v>318</v>
      </c>
      <c r="C109" s="7" t="s">
        <v>334</v>
      </c>
      <c r="D109" s="40">
        <v>428</v>
      </c>
      <c r="E109" s="40">
        <v>274</v>
      </c>
      <c r="F109" s="41" t="s">
        <v>378</v>
      </c>
      <c r="G109" s="9">
        <f t="shared" si="2"/>
        <v>450062</v>
      </c>
      <c r="H109" s="9">
        <v>250000</v>
      </c>
      <c r="I109" s="9"/>
      <c r="J109" s="9"/>
      <c r="K109" s="9">
        <v>200062</v>
      </c>
      <c r="L109" s="48" t="s">
        <v>336</v>
      </c>
      <c r="M109" s="49">
        <v>18030398865</v>
      </c>
      <c r="N109" s="9"/>
    </row>
    <row r="110" customHeight="1" spans="1:14">
      <c r="A110" s="7">
        <v>102</v>
      </c>
      <c r="B110" s="7" t="s">
        <v>337</v>
      </c>
      <c r="C110" s="7" t="s">
        <v>338</v>
      </c>
      <c r="D110" s="7">
        <v>2761</v>
      </c>
      <c r="E110" s="7">
        <v>1790</v>
      </c>
      <c r="F110" s="8" t="s">
        <v>339</v>
      </c>
      <c r="G110" s="9">
        <f t="shared" si="2"/>
        <v>140054</v>
      </c>
      <c r="H110" s="9">
        <v>140000</v>
      </c>
      <c r="I110" s="9"/>
      <c r="J110" s="9"/>
      <c r="K110" s="9">
        <v>54</v>
      </c>
      <c r="L110" s="9" t="s">
        <v>340</v>
      </c>
      <c r="M110" s="9">
        <v>13599880611</v>
      </c>
      <c r="N110" s="9"/>
    </row>
    <row r="111" customHeight="1" spans="1:14">
      <c r="A111" s="6">
        <v>103</v>
      </c>
      <c r="B111" s="7" t="s">
        <v>337</v>
      </c>
      <c r="C111" s="7" t="s">
        <v>341</v>
      </c>
      <c r="D111" s="7">
        <v>2678</v>
      </c>
      <c r="E111" s="7">
        <v>1675</v>
      </c>
      <c r="F111" s="8" t="s">
        <v>342</v>
      </c>
      <c r="G111" s="9">
        <f t="shared" si="2"/>
        <v>100433</v>
      </c>
      <c r="H111" s="9">
        <v>100000</v>
      </c>
      <c r="I111" s="9"/>
      <c r="J111" s="9"/>
      <c r="K111" s="9">
        <v>433</v>
      </c>
      <c r="L111" s="9" t="s">
        <v>343</v>
      </c>
      <c r="M111" s="9">
        <v>13599000098</v>
      </c>
      <c r="N111" s="9"/>
    </row>
    <row r="112" customHeight="1" spans="1:14">
      <c r="A112" s="7">
        <v>104</v>
      </c>
      <c r="B112" s="7" t="s">
        <v>337</v>
      </c>
      <c r="C112" s="7" t="s">
        <v>344</v>
      </c>
      <c r="D112" s="7">
        <v>4411</v>
      </c>
      <c r="E112" s="7">
        <v>2695</v>
      </c>
      <c r="F112" s="8" t="s">
        <v>345</v>
      </c>
      <c r="G112" s="9">
        <f t="shared" si="2"/>
        <v>648153</v>
      </c>
      <c r="H112" s="9">
        <v>140000</v>
      </c>
      <c r="I112" s="9"/>
      <c r="J112" s="9">
        <v>508153</v>
      </c>
      <c r="K112" s="9"/>
      <c r="L112" s="9" t="s">
        <v>346</v>
      </c>
      <c r="M112" s="9">
        <v>18965891150</v>
      </c>
      <c r="N112" s="9"/>
    </row>
    <row r="113" customHeight="1" spans="1:14">
      <c r="A113" s="6">
        <v>105</v>
      </c>
      <c r="B113" s="7" t="s">
        <v>337</v>
      </c>
      <c r="C113" s="7" t="s">
        <v>347</v>
      </c>
      <c r="D113" s="7">
        <v>3638</v>
      </c>
      <c r="E113" s="7">
        <v>2323</v>
      </c>
      <c r="F113" s="8" t="s">
        <v>348</v>
      </c>
      <c r="G113" s="9">
        <f t="shared" si="2"/>
        <v>101077</v>
      </c>
      <c r="H113" s="9">
        <v>100000</v>
      </c>
      <c r="I113" s="9"/>
      <c r="J113" s="9"/>
      <c r="K113" s="9">
        <v>1077</v>
      </c>
      <c r="L113" s="9" t="s">
        <v>349</v>
      </c>
      <c r="M113" s="9">
        <v>13559820155</v>
      </c>
      <c r="N113" s="19"/>
    </row>
    <row r="114" customHeight="1" spans="1:14">
      <c r="A114" s="7">
        <v>106</v>
      </c>
      <c r="B114" s="7" t="s">
        <v>337</v>
      </c>
      <c r="C114" s="7" t="s">
        <v>350</v>
      </c>
      <c r="D114" s="7">
        <v>1595</v>
      </c>
      <c r="E114" s="7">
        <v>1035</v>
      </c>
      <c r="F114" s="8" t="s">
        <v>351</v>
      </c>
      <c r="G114" s="9">
        <f t="shared" si="2"/>
        <v>252685</v>
      </c>
      <c r="H114" s="9">
        <v>250000</v>
      </c>
      <c r="I114" s="9"/>
      <c r="J114" s="9"/>
      <c r="K114" s="9">
        <v>2685</v>
      </c>
      <c r="L114" s="9" t="s">
        <v>352</v>
      </c>
      <c r="M114" s="9">
        <v>13950737600</v>
      </c>
      <c r="N114" s="9"/>
    </row>
    <row r="115" customHeight="1" spans="1:14">
      <c r="A115" s="31">
        <v>107</v>
      </c>
      <c r="B115" s="7" t="s">
        <v>353</v>
      </c>
      <c r="C115" s="7" t="s">
        <v>354</v>
      </c>
      <c r="D115" s="7">
        <v>1828</v>
      </c>
      <c r="E115" s="7">
        <v>1185</v>
      </c>
      <c r="F115" s="35" t="s">
        <v>355</v>
      </c>
      <c r="G115" s="9">
        <f t="shared" si="2"/>
        <v>634650</v>
      </c>
      <c r="H115" s="9">
        <v>300000</v>
      </c>
      <c r="I115" s="9">
        <v>0</v>
      </c>
      <c r="J115" s="9">
        <v>200000</v>
      </c>
      <c r="K115" s="9">
        <v>134650</v>
      </c>
      <c r="L115" s="9" t="s">
        <v>356</v>
      </c>
      <c r="M115" s="9">
        <v>13859868360</v>
      </c>
      <c r="N115" s="9"/>
    </row>
    <row r="116" customHeight="1" spans="1:14">
      <c r="A116" s="7">
        <v>108</v>
      </c>
      <c r="B116" s="7" t="s">
        <v>353</v>
      </c>
      <c r="C116" s="7" t="s">
        <v>357</v>
      </c>
      <c r="D116" s="7">
        <v>2300</v>
      </c>
      <c r="E116" s="7">
        <v>1501</v>
      </c>
      <c r="F116" s="35" t="s">
        <v>358</v>
      </c>
      <c r="G116" s="9">
        <f t="shared" si="2"/>
        <v>232872</v>
      </c>
      <c r="H116" s="9">
        <v>230000</v>
      </c>
      <c r="I116" s="9">
        <v>0</v>
      </c>
      <c r="J116" s="9"/>
      <c r="K116" s="9">
        <v>2872</v>
      </c>
      <c r="L116" s="9" t="s">
        <v>359</v>
      </c>
      <c r="M116" s="9">
        <v>13786363888</v>
      </c>
      <c r="N116" s="9"/>
    </row>
    <row r="117" customHeight="1" spans="1:13">
      <c r="A117" s="6">
        <v>109</v>
      </c>
      <c r="B117" s="42" t="s">
        <v>353</v>
      </c>
      <c r="C117" s="42" t="s">
        <v>360</v>
      </c>
      <c r="D117" s="42">
        <v>566</v>
      </c>
      <c r="E117" s="42">
        <v>210</v>
      </c>
      <c r="F117" s="43" t="s">
        <v>361</v>
      </c>
      <c r="G117" s="9">
        <f t="shared" si="2"/>
        <v>436589</v>
      </c>
      <c r="H117" s="9">
        <v>230000</v>
      </c>
      <c r="I117" s="9">
        <v>0</v>
      </c>
      <c r="J117" s="9">
        <v>200000</v>
      </c>
      <c r="K117" s="9">
        <v>6589</v>
      </c>
      <c r="L117" s="9" t="s">
        <v>362</v>
      </c>
      <c r="M117" s="9">
        <v>15260976952</v>
      </c>
    </row>
  </sheetData>
  <mergeCells count="17">
    <mergeCell ref="A1:N1"/>
    <mergeCell ref="B2:C2"/>
    <mergeCell ref="D2:E2"/>
    <mergeCell ref="A2:A4"/>
    <mergeCell ref="B3:B4"/>
    <mergeCell ref="C3:C4"/>
    <mergeCell ref="D3:D4"/>
    <mergeCell ref="E3:E4"/>
    <mergeCell ref="F2:F4"/>
    <mergeCell ref="G2:G4"/>
    <mergeCell ref="H2:H4"/>
    <mergeCell ref="I2:I4"/>
    <mergeCell ref="J2:J4"/>
    <mergeCell ref="K2:K4"/>
    <mergeCell ref="L2:L4"/>
    <mergeCell ref="M2:M4"/>
    <mergeCell ref="N2:N4"/>
  </mergeCells>
  <pageMargins left="0.511805555555556" right="0.118055555555556" top="0.432638888888889" bottom="0.236111111111111" header="0.354166666666667" footer="0.118055555555556"/>
  <pageSetup paperSize="9" scale="82"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vt:i4>
      </vt:variant>
    </vt:vector>
  </HeadingPairs>
  <TitlesOfParts>
    <vt:vector size="2" baseType="lpstr">
      <vt:lpstr>2023年 (结算)公示)</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陈建</cp:lastModifiedBy>
  <dcterms:created xsi:type="dcterms:W3CDTF">2024-03-19T09:06:00Z</dcterms:created>
  <dcterms:modified xsi:type="dcterms:W3CDTF">2024-08-08T00:48:10Z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2993E441BD394D7C97D08F0407E3D8AA_12</vt:lpwstr>
  </property>
</Properties>
</file>