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20" activeTab="1"/>
  </bookViews>
  <sheets>
    <sheet name="Sheet1" sheetId="1" r:id="rId1"/>
    <sheet name="下达表格" sheetId="2" r:id="rId2"/>
  </sheets>
  <calcPr calcId="144525"/>
</workbook>
</file>

<file path=xl/sharedStrings.xml><?xml version="1.0" encoding="utf-8"?>
<sst xmlns="http://schemas.openxmlformats.org/spreadsheetml/2006/main" count="60">
  <si>
    <t>2019年第二批一般性转移支付补助项目安排情况</t>
  </si>
  <si>
    <t>单位：万元</t>
  </si>
  <si>
    <t>序
号</t>
  </si>
  <si>
    <t>乡镇</t>
  </si>
  <si>
    <t>村</t>
  </si>
  <si>
    <t>项目名称</t>
  </si>
  <si>
    <t>总投资</t>
  </si>
  <si>
    <t>自筹</t>
  </si>
  <si>
    <t>缺口</t>
  </si>
  <si>
    <t>拟补助金额</t>
  </si>
  <si>
    <t>备注</t>
  </si>
  <si>
    <t>申请文号</t>
  </si>
  <si>
    <t>合计</t>
  </si>
  <si>
    <t>一、革命老区转移支付</t>
  </si>
  <si>
    <t>小计</t>
  </si>
  <si>
    <t>大济镇</t>
  </si>
  <si>
    <t>溪口、古濑、洋坑、尾坂</t>
  </si>
  <si>
    <t>大济镇溪口村和古濑村环境整治、洋坑村和尾坂村主干道拓宽改造</t>
  </si>
  <si>
    <t>省厅下达项目</t>
  </si>
  <si>
    <t>西苑乡</t>
  </si>
  <si>
    <t>仙西村</t>
  </si>
  <si>
    <t>领头宫至仙山村道修复</t>
  </si>
  <si>
    <t>仙社函2019-71号</t>
  </si>
  <si>
    <t>社硎乡</t>
  </si>
  <si>
    <t>田利村</t>
  </si>
  <si>
    <t>闽中革命历史纪念馆建设项目</t>
  </si>
  <si>
    <t>仙苑政2019-170号</t>
  </si>
  <si>
    <t>溪车村</t>
  </si>
  <si>
    <t>农民休闲广场及周边环境整治</t>
  </si>
  <si>
    <t>仙大政2019-280号</t>
  </si>
  <si>
    <t>盖尾镇</t>
  </si>
  <si>
    <t>义店村</t>
  </si>
  <si>
    <t>三房至村部排洪渠修复加固</t>
  </si>
  <si>
    <t>仙盖政2019-65号</t>
  </si>
  <si>
    <t>二、海岛及沿海地区转移支付</t>
  </si>
  <si>
    <t>枫亭镇</t>
  </si>
  <si>
    <t>开发区中心幼儿园</t>
  </si>
  <si>
    <t>户外场硬化及绿化、幼儿功能室等设施建设项目</t>
  </si>
  <si>
    <t>岭峰村</t>
  </si>
  <si>
    <t>钱峰自然村村道防护栏及连接主干道村道建设</t>
  </si>
  <si>
    <t>仙苑政2019-143号</t>
  </si>
  <si>
    <t>郊尾镇</t>
  </si>
  <si>
    <t>长安村</t>
  </si>
  <si>
    <t>大埔山休闲公园建设</t>
  </si>
  <si>
    <t>尾坂村</t>
  </si>
  <si>
    <t>仙大政2019-279号</t>
  </si>
  <si>
    <t>度尾镇</t>
  </si>
  <si>
    <t>后埔村</t>
  </si>
  <si>
    <t>土地公至后头溪村道硬化</t>
  </si>
  <si>
    <t>仙度政2019-211号</t>
  </si>
  <si>
    <t>2019年第二批一般性转移支付补助情况表</t>
  </si>
  <si>
    <t xml:space="preserve">收入科目 </t>
  </si>
  <si>
    <t>支出科目</t>
  </si>
  <si>
    <t>1100228革命老区转移支付收入</t>
  </si>
  <si>
    <t>2130142农村道路建设</t>
  </si>
  <si>
    <t>2299901其他支出</t>
  </si>
  <si>
    <t>2139999其他农林水支出</t>
  </si>
  <si>
    <t>2130399其他水利支出</t>
  </si>
  <si>
    <t>二、海岛及沿海地区
转移支付</t>
  </si>
  <si>
    <t>1100230边疆地区转移支付收入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</si>
</sst>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color indexed="8"/>
      <name val="方正小标宋简体"/>
      <charset val="134"/>
    </font>
    <font>
      <b/>
      <sz val="16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7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workbookViewId="0">
      <selection activeCell="L11" sqref="L11"/>
    </sheetView>
  </sheetViews>
  <sheetFormatPr defaultColWidth="8.89166666666667" defaultRowHeight="13.5"/>
  <cols>
    <col min="1" max="1" width="5.775" customWidth="1"/>
    <col min="2" max="2" width="8.44166666666667" customWidth="1"/>
    <col min="3" max="3" width="8.66666666666667" customWidth="1"/>
    <col min="4" max="4" width="32.775" customWidth="1"/>
    <col min="5" max="7" width="8.89166666666667" hidden="1" customWidth="1"/>
    <col min="10" max="10" width="18.5083333333333" customWidth="1"/>
  </cols>
  <sheetData>
    <row r="1" ht="46" customHeight="1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9:9">
      <c r="I2" t="s">
        <v>1</v>
      </c>
    </row>
    <row r="3" s="1" customFormat="1" ht="39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</row>
    <row r="4" s="2" customFormat="1" ht="39" customHeight="1" spans="1:10">
      <c r="A4" s="9"/>
      <c r="B4" s="10"/>
      <c r="C4" s="11"/>
      <c r="D4" s="12" t="s">
        <v>12</v>
      </c>
      <c r="E4" s="13"/>
      <c r="F4" s="13"/>
      <c r="G4" s="13"/>
      <c r="H4" s="12">
        <f>H5+H11</f>
        <v>360</v>
      </c>
      <c r="I4" s="12"/>
      <c r="J4" s="13"/>
    </row>
    <row r="5" s="3" customFormat="1" ht="26" customHeight="1" spans="1:11">
      <c r="A5" s="9" t="s">
        <v>13</v>
      </c>
      <c r="B5" s="14"/>
      <c r="C5" s="15"/>
      <c r="D5" s="12" t="s">
        <v>14</v>
      </c>
      <c r="E5" s="13">
        <f t="shared" ref="E5:H5" si="0">SUM(E6:E10)</f>
        <v>395</v>
      </c>
      <c r="F5" s="13">
        <f>SUM(F6:F10)</f>
        <v>150</v>
      </c>
      <c r="G5" s="13">
        <f>SUM(G6:G10)</f>
        <v>245</v>
      </c>
      <c r="H5" s="13">
        <f>SUM(H6:H10)</f>
        <v>200</v>
      </c>
      <c r="I5" s="17"/>
      <c r="J5" s="13"/>
      <c r="K5" s="25"/>
    </row>
    <row r="6" s="3" customFormat="1" ht="27" customHeight="1" spans="1:11">
      <c r="A6" s="16">
        <v>1</v>
      </c>
      <c r="B6" s="16" t="s">
        <v>15</v>
      </c>
      <c r="C6" s="17" t="s">
        <v>16</v>
      </c>
      <c r="D6" s="17" t="s">
        <v>17</v>
      </c>
      <c r="E6" s="13"/>
      <c r="F6" s="13"/>
      <c r="G6" s="13"/>
      <c r="H6" s="18">
        <v>100</v>
      </c>
      <c r="I6" s="17" t="s">
        <v>18</v>
      </c>
      <c r="J6" s="13"/>
      <c r="K6" s="25"/>
    </row>
    <row r="7" s="4" customFormat="1" ht="25" customHeight="1" spans="1:11">
      <c r="A7" s="16">
        <v>2</v>
      </c>
      <c r="B7" s="16" t="s">
        <v>19</v>
      </c>
      <c r="C7" s="17" t="s">
        <v>20</v>
      </c>
      <c r="D7" s="17" t="s">
        <v>21</v>
      </c>
      <c r="E7" s="18">
        <v>50</v>
      </c>
      <c r="F7" s="18">
        <v>15</v>
      </c>
      <c r="G7" s="18">
        <v>35</v>
      </c>
      <c r="H7" s="18">
        <v>25</v>
      </c>
      <c r="I7" s="17"/>
      <c r="J7" s="19" t="s">
        <v>22</v>
      </c>
      <c r="K7" s="25"/>
    </row>
    <row r="8" s="4" customFormat="1" ht="29" customHeight="1" spans="1:11">
      <c r="A8" s="16">
        <v>3</v>
      </c>
      <c r="B8" s="18" t="s">
        <v>23</v>
      </c>
      <c r="C8" s="19" t="s">
        <v>24</v>
      </c>
      <c r="D8" s="20" t="s">
        <v>25</v>
      </c>
      <c r="E8" s="18">
        <v>150</v>
      </c>
      <c r="F8" s="18">
        <v>80</v>
      </c>
      <c r="G8" s="18">
        <v>70</v>
      </c>
      <c r="H8" s="18">
        <v>30</v>
      </c>
      <c r="I8" s="17"/>
      <c r="J8" s="19" t="s">
        <v>26</v>
      </c>
      <c r="K8" s="25"/>
    </row>
    <row r="9" s="4" customFormat="1" ht="29" customHeight="1" spans="1:11">
      <c r="A9" s="16">
        <v>4</v>
      </c>
      <c r="B9" s="18" t="s">
        <v>15</v>
      </c>
      <c r="C9" s="19" t="s">
        <v>27</v>
      </c>
      <c r="D9" s="20" t="s">
        <v>28</v>
      </c>
      <c r="E9" s="18">
        <v>60</v>
      </c>
      <c r="F9" s="18">
        <v>20</v>
      </c>
      <c r="G9" s="18">
        <v>40</v>
      </c>
      <c r="H9" s="18">
        <v>25</v>
      </c>
      <c r="I9" s="17"/>
      <c r="J9" s="31" t="s">
        <v>29</v>
      </c>
      <c r="K9" s="25"/>
    </row>
    <row r="10" s="4" customFormat="1" ht="36" customHeight="1" spans="1:11">
      <c r="A10" s="16">
        <v>5</v>
      </c>
      <c r="B10" s="18" t="s">
        <v>30</v>
      </c>
      <c r="C10" s="19" t="s">
        <v>31</v>
      </c>
      <c r="D10" s="20" t="s">
        <v>32</v>
      </c>
      <c r="E10" s="18">
        <v>135</v>
      </c>
      <c r="F10" s="18">
        <v>35</v>
      </c>
      <c r="G10" s="18">
        <v>100</v>
      </c>
      <c r="H10" s="18">
        <v>20</v>
      </c>
      <c r="I10" s="17"/>
      <c r="J10" s="31" t="s">
        <v>33</v>
      </c>
      <c r="K10" s="25"/>
    </row>
    <row r="11" s="3" customFormat="1" ht="32" customHeight="1" spans="1:10">
      <c r="A11" s="21" t="s">
        <v>34</v>
      </c>
      <c r="B11" s="10"/>
      <c r="C11" s="11"/>
      <c r="D11" s="13" t="s">
        <v>14</v>
      </c>
      <c r="E11" s="13"/>
      <c r="F11" s="13"/>
      <c r="G11" s="13"/>
      <c r="H11" s="9">
        <f>SUM(H12:H20)</f>
        <v>160</v>
      </c>
      <c r="I11" s="16"/>
      <c r="J11" s="13"/>
    </row>
    <row r="12" s="4" customFormat="1" ht="28" customHeight="1" spans="1:10">
      <c r="A12" s="18">
        <v>1</v>
      </c>
      <c r="B12" s="27" t="s">
        <v>35</v>
      </c>
      <c r="C12" s="28" t="s">
        <v>36</v>
      </c>
      <c r="D12" s="29" t="s">
        <v>37</v>
      </c>
      <c r="E12" s="27"/>
      <c r="F12" s="27"/>
      <c r="G12" s="27"/>
      <c r="H12" s="30">
        <v>50</v>
      </c>
      <c r="I12" s="17" t="s">
        <v>18</v>
      </c>
      <c r="J12" s="31"/>
    </row>
    <row r="13" s="4" customFormat="1" ht="28" customHeight="1" spans="1:10">
      <c r="A13" s="18">
        <v>2</v>
      </c>
      <c r="B13" s="18" t="s">
        <v>19</v>
      </c>
      <c r="C13" s="18" t="s">
        <v>38</v>
      </c>
      <c r="D13" s="20" t="s">
        <v>39</v>
      </c>
      <c r="E13" s="18">
        <v>60</v>
      </c>
      <c r="F13" s="18">
        <v>10</v>
      </c>
      <c r="G13" s="18">
        <v>50</v>
      </c>
      <c r="H13" s="22">
        <v>30</v>
      </c>
      <c r="I13" s="19"/>
      <c r="J13" s="31" t="s">
        <v>40</v>
      </c>
    </row>
    <row r="14" s="4" customFormat="1" ht="28" customHeight="1" spans="1:10">
      <c r="A14" s="18">
        <v>3</v>
      </c>
      <c r="B14" s="18" t="s">
        <v>41</v>
      </c>
      <c r="C14" s="18" t="s">
        <v>42</v>
      </c>
      <c r="D14" s="20" t="s">
        <v>43</v>
      </c>
      <c r="E14" s="18">
        <v>100</v>
      </c>
      <c r="F14" s="18">
        <v>70</v>
      </c>
      <c r="G14" s="18">
        <v>30</v>
      </c>
      <c r="H14" s="22">
        <v>25</v>
      </c>
      <c r="I14" s="17"/>
      <c r="J14" s="31"/>
    </row>
    <row r="15" s="4" customFormat="1" ht="28" customHeight="1" spans="1:10">
      <c r="A15" s="18">
        <v>4</v>
      </c>
      <c r="B15" s="18" t="s">
        <v>15</v>
      </c>
      <c r="C15" s="19" t="s">
        <v>44</v>
      </c>
      <c r="D15" s="20" t="s">
        <v>28</v>
      </c>
      <c r="E15" s="18">
        <v>70</v>
      </c>
      <c r="F15" s="18">
        <v>20</v>
      </c>
      <c r="G15" s="18">
        <v>50</v>
      </c>
      <c r="H15" s="18">
        <v>30</v>
      </c>
      <c r="I15" s="17"/>
      <c r="J15" s="31" t="s">
        <v>45</v>
      </c>
    </row>
    <row r="16" s="4" customFormat="1" ht="28" customHeight="1" spans="1:10">
      <c r="A16" s="18">
        <v>5</v>
      </c>
      <c r="B16" s="18" t="s">
        <v>46</v>
      </c>
      <c r="C16" s="19" t="s">
        <v>47</v>
      </c>
      <c r="D16" s="20" t="s">
        <v>48</v>
      </c>
      <c r="E16" s="18">
        <v>80</v>
      </c>
      <c r="F16" s="18">
        <v>50</v>
      </c>
      <c r="G16" s="18">
        <v>30</v>
      </c>
      <c r="H16" s="18">
        <v>25</v>
      </c>
      <c r="I16" s="17"/>
      <c r="J16" s="31" t="s">
        <v>49</v>
      </c>
    </row>
  </sheetData>
  <mergeCells count="3">
    <mergeCell ref="A1:J1"/>
    <mergeCell ref="A5:C5"/>
    <mergeCell ref="A11:C11"/>
  </mergeCells>
  <printOptions horizontalCentered="1"/>
  <pageMargins left="0.354166666666667" right="0.235416666666667" top="1" bottom="1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tabSelected="1" workbookViewId="0">
      <selection activeCell="Q5" sqref="Q5"/>
    </sheetView>
  </sheetViews>
  <sheetFormatPr defaultColWidth="8.89166666666667" defaultRowHeight="13.5"/>
  <cols>
    <col min="1" max="1" width="5.225" customWidth="1"/>
    <col min="2" max="2" width="8.44166666666667" customWidth="1"/>
    <col min="3" max="3" width="8.66666666666667" customWidth="1"/>
    <col min="4" max="4" width="32.775" customWidth="1"/>
    <col min="5" max="7" width="8.89166666666667" hidden="1" customWidth="1"/>
    <col min="9" max="9" width="16.4416666666667" style="5" customWidth="1"/>
    <col min="10" max="10" width="16" style="5" customWidth="1"/>
  </cols>
  <sheetData>
    <row r="1" ht="46" customHeight="1" spans="1:10">
      <c r="A1" s="6" t="s">
        <v>50</v>
      </c>
      <c r="B1" s="6"/>
      <c r="C1" s="6"/>
      <c r="D1" s="6"/>
      <c r="E1" s="6"/>
      <c r="F1" s="6"/>
      <c r="G1" s="6"/>
      <c r="H1" s="6"/>
      <c r="I1" s="23"/>
      <c r="J1" s="23"/>
    </row>
    <row r="2" ht="24" customHeight="1" spans="10:10">
      <c r="J2" s="24" t="s">
        <v>1</v>
      </c>
    </row>
    <row r="3" s="1" customFormat="1" ht="39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51</v>
      </c>
      <c r="J3" s="8" t="s">
        <v>52</v>
      </c>
    </row>
    <row r="4" s="2" customFormat="1" ht="39" customHeight="1" spans="1:10">
      <c r="A4" s="9"/>
      <c r="B4" s="10"/>
      <c r="C4" s="11"/>
      <c r="D4" s="12" t="s">
        <v>12</v>
      </c>
      <c r="E4" s="13"/>
      <c r="F4" s="13"/>
      <c r="G4" s="13"/>
      <c r="H4" s="12">
        <f>H5+H10</f>
        <v>210</v>
      </c>
      <c r="I4" s="12"/>
      <c r="J4" s="12"/>
    </row>
    <row r="5" s="3" customFormat="1" ht="28" customHeight="1" spans="1:11">
      <c r="A5" s="9" t="s">
        <v>13</v>
      </c>
      <c r="B5" s="14"/>
      <c r="C5" s="15"/>
      <c r="D5" s="12" t="s">
        <v>14</v>
      </c>
      <c r="E5" s="13">
        <f t="shared" ref="E5:H5" si="0">SUM(E6:E9)</f>
        <v>395</v>
      </c>
      <c r="F5" s="13">
        <f>SUM(F6:F9)</f>
        <v>150</v>
      </c>
      <c r="G5" s="13">
        <f>SUM(G6:G9)</f>
        <v>245</v>
      </c>
      <c r="H5" s="13">
        <f>SUM(H6:H9)</f>
        <v>100</v>
      </c>
      <c r="I5" s="17"/>
      <c r="J5" s="12"/>
      <c r="K5" s="25"/>
    </row>
    <row r="6" s="4" customFormat="1" ht="34" customHeight="1" spans="1:11">
      <c r="A6" s="16">
        <v>2</v>
      </c>
      <c r="B6" s="16" t="s">
        <v>19</v>
      </c>
      <c r="C6" s="17" t="s">
        <v>20</v>
      </c>
      <c r="D6" s="17" t="s">
        <v>21</v>
      </c>
      <c r="E6" s="18">
        <v>50</v>
      </c>
      <c r="F6" s="18">
        <v>15</v>
      </c>
      <c r="G6" s="18">
        <v>35</v>
      </c>
      <c r="H6" s="18">
        <v>25</v>
      </c>
      <c r="I6" s="17" t="s">
        <v>53</v>
      </c>
      <c r="J6" s="17" t="s">
        <v>54</v>
      </c>
      <c r="K6" s="25"/>
    </row>
    <row r="7" s="4" customFormat="1" ht="34" customHeight="1" spans="1:11">
      <c r="A7" s="16">
        <v>3</v>
      </c>
      <c r="B7" s="18" t="s">
        <v>23</v>
      </c>
      <c r="C7" s="19" t="s">
        <v>24</v>
      </c>
      <c r="D7" s="20" t="s">
        <v>25</v>
      </c>
      <c r="E7" s="18">
        <v>150</v>
      </c>
      <c r="F7" s="18">
        <v>80</v>
      </c>
      <c r="G7" s="18">
        <v>70</v>
      </c>
      <c r="H7" s="18">
        <v>30</v>
      </c>
      <c r="I7" s="17" t="s">
        <v>53</v>
      </c>
      <c r="J7" s="17" t="s">
        <v>55</v>
      </c>
      <c r="K7" s="25"/>
    </row>
    <row r="8" s="4" customFormat="1" ht="34" customHeight="1" spans="1:11">
      <c r="A8" s="16">
        <v>4</v>
      </c>
      <c r="B8" s="18" t="s">
        <v>15</v>
      </c>
      <c r="C8" s="19" t="s">
        <v>27</v>
      </c>
      <c r="D8" s="20" t="s">
        <v>28</v>
      </c>
      <c r="E8" s="18">
        <v>60</v>
      </c>
      <c r="F8" s="18">
        <v>20</v>
      </c>
      <c r="G8" s="18">
        <v>40</v>
      </c>
      <c r="H8" s="18">
        <v>25</v>
      </c>
      <c r="I8" s="17" t="s">
        <v>53</v>
      </c>
      <c r="J8" s="20" t="s">
        <v>56</v>
      </c>
      <c r="K8" s="25"/>
    </row>
    <row r="9" s="4" customFormat="1" ht="34" customHeight="1" spans="1:11">
      <c r="A9" s="16">
        <v>5</v>
      </c>
      <c r="B9" s="18" t="s">
        <v>30</v>
      </c>
      <c r="C9" s="19" t="s">
        <v>31</v>
      </c>
      <c r="D9" s="20" t="s">
        <v>32</v>
      </c>
      <c r="E9" s="18">
        <v>135</v>
      </c>
      <c r="F9" s="18">
        <v>35</v>
      </c>
      <c r="G9" s="18">
        <v>100</v>
      </c>
      <c r="H9" s="18">
        <v>20</v>
      </c>
      <c r="I9" s="17" t="s">
        <v>53</v>
      </c>
      <c r="J9" s="20" t="s">
        <v>57</v>
      </c>
      <c r="K9" s="25"/>
    </row>
    <row r="10" s="3" customFormat="1" ht="32" customHeight="1" spans="1:10">
      <c r="A10" s="21" t="s">
        <v>58</v>
      </c>
      <c r="B10" s="10"/>
      <c r="C10" s="11"/>
      <c r="D10" s="13" t="s">
        <v>14</v>
      </c>
      <c r="E10" s="13"/>
      <c r="F10" s="13"/>
      <c r="G10" s="13"/>
      <c r="H10" s="9">
        <f>SUM(H11:H18)</f>
        <v>110</v>
      </c>
      <c r="I10" s="16"/>
      <c r="J10" s="12"/>
    </row>
    <row r="11" s="4" customFormat="1" ht="28" customHeight="1" spans="1:10">
      <c r="A11" s="18">
        <v>2</v>
      </c>
      <c r="B11" s="18" t="s">
        <v>19</v>
      </c>
      <c r="C11" s="18" t="s">
        <v>38</v>
      </c>
      <c r="D11" s="20" t="s">
        <v>39</v>
      </c>
      <c r="E11" s="18">
        <v>60</v>
      </c>
      <c r="F11" s="18">
        <v>10</v>
      </c>
      <c r="G11" s="18">
        <v>50</v>
      </c>
      <c r="H11" s="22">
        <v>30</v>
      </c>
      <c r="I11" s="17" t="s">
        <v>59</v>
      </c>
      <c r="J11" s="20" t="s">
        <v>54</v>
      </c>
    </row>
    <row r="12" s="4" customFormat="1" ht="28" customHeight="1" spans="1:10">
      <c r="A12" s="18">
        <v>3</v>
      </c>
      <c r="B12" s="18" t="s">
        <v>41</v>
      </c>
      <c r="C12" s="18" t="s">
        <v>42</v>
      </c>
      <c r="D12" s="20" t="s">
        <v>43</v>
      </c>
      <c r="E12" s="18">
        <v>100</v>
      </c>
      <c r="F12" s="18">
        <v>70</v>
      </c>
      <c r="G12" s="18">
        <v>30</v>
      </c>
      <c r="H12" s="22">
        <v>25</v>
      </c>
      <c r="I12" s="17" t="s">
        <v>59</v>
      </c>
      <c r="J12" s="20" t="s">
        <v>56</v>
      </c>
    </row>
    <row r="13" s="4" customFormat="1" ht="28" customHeight="1" spans="1:10">
      <c r="A13" s="18">
        <v>4</v>
      </c>
      <c r="B13" s="18" t="s">
        <v>15</v>
      </c>
      <c r="C13" s="19" t="s">
        <v>44</v>
      </c>
      <c r="D13" s="20" t="s">
        <v>28</v>
      </c>
      <c r="E13" s="18">
        <v>70</v>
      </c>
      <c r="F13" s="18">
        <v>20</v>
      </c>
      <c r="G13" s="18">
        <v>50</v>
      </c>
      <c r="H13" s="18">
        <v>30</v>
      </c>
      <c r="I13" s="17" t="s">
        <v>59</v>
      </c>
      <c r="J13" s="20" t="s">
        <v>56</v>
      </c>
    </row>
    <row r="14" s="4" customFormat="1" ht="28" customHeight="1" spans="1:10">
      <c r="A14" s="18">
        <v>5</v>
      </c>
      <c r="B14" s="18" t="s">
        <v>46</v>
      </c>
      <c r="C14" s="19" t="s">
        <v>47</v>
      </c>
      <c r="D14" s="20" t="s">
        <v>48</v>
      </c>
      <c r="E14" s="18">
        <v>80</v>
      </c>
      <c r="F14" s="18">
        <v>50</v>
      </c>
      <c r="G14" s="18">
        <v>30</v>
      </c>
      <c r="H14" s="18">
        <v>25</v>
      </c>
      <c r="I14" s="17" t="s">
        <v>59</v>
      </c>
      <c r="J14" s="20" t="s">
        <v>54</v>
      </c>
    </row>
  </sheetData>
  <mergeCells count="3">
    <mergeCell ref="A1:J1"/>
    <mergeCell ref="A5:C5"/>
    <mergeCell ref="A10:C10"/>
  </mergeCells>
  <printOptions horizontalCentered="1"/>
  <pageMargins left="0.354166666666667" right="0.235416666666667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下达表格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2019-08-26T16:12:31Z</dcterms:created>
  <dcterms:modified xsi:type="dcterms:W3CDTF">2019-08-26T16:24:45Z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