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<sst xmlns="http://schemas.openxmlformats.org/spreadsheetml/2006/main" count="106" uniqueCount="98">
  <si>
    <t>附件</t>
  </si>
  <si>
    <t>国土绿化专项资金绩效自评表</t>
  </si>
  <si>
    <t>（2024年度）</t>
  </si>
  <si>
    <t>专项名称</t>
  </si>
  <si>
    <t>国土绿化专项</t>
  </si>
  <si>
    <t>主管部门</t>
  </si>
  <si>
    <t>福建省林业局</t>
  </si>
  <si>
    <t>实施单位</t>
  </si>
  <si>
    <t>项目资金(万元)（10%）</t>
  </si>
  <si>
    <t>年初预算数</t>
  </si>
  <si>
    <t>全年预算数</t>
  </si>
  <si>
    <t>全年执行数</t>
  </si>
  <si>
    <t>分值</t>
  </si>
  <si>
    <t>执行率（%）</t>
  </si>
  <si>
    <t>得分</t>
  </si>
  <si>
    <t>年度资金总额</t>
  </si>
  <si>
    <t>其中：当年财政拨款</t>
  </si>
  <si>
    <t>上年结转资金</t>
  </si>
  <si>
    <t>—</t>
  </si>
  <si>
    <t>其他资金</t>
  </si>
  <si>
    <t>年度总体目标</t>
  </si>
  <si>
    <t>预期目标</t>
  </si>
  <si>
    <t>实际完成情况</t>
  </si>
  <si>
    <t xml:space="preserve">1.完成植树造林12220亩；2.完成重点区位林相改善400亩；3.珍贵用材树种造林2500亩；4.完成油茶发展820亩；5.省级森林村庄2个。
</t>
  </si>
  <si>
    <t xml:space="preserve">1.全县完成植树造林总面积13083亩；2.完成重点区域林相改善400亩；3.完成珍贵用材树种造林2565亩；4.完成油茶发展1498亩；5.省级森林村庄2个。
</t>
  </si>
  <si>
    <t>绩效
指标</t>
  </si>
  <si>
    <t>一级指标</t>
  </si>
  <si>
    <t>二级指标</t>
  </si>
  <si>
    <t>三级指标</t>
  </si>
  <si>
    <t>年度指标值</t>
  </si>
  <si>
    <t>实际完成值</t>
  </si>
  <si>
    <t>指标分值</t>
  </si>
  <si>
    <t>自评得分</t>
  </si>
  <si>
    <t>偏差原因分析及改进措施</t>
  </si>
  <si>
    <t>成本指标（10%）</t>
  </si>
  <si>
    <t>经济成本指标</t>
  </si>
  <si>
    <t>油茶（新造）平均补助(元/亩)</t>
  </si>
  <si>
    <t>≤1000</t>
  </si>
  <si>
    <t>珍贵用材树种造林平均补助(元/亩)</t>
  </si>
  <si>
    <t>≤550</t>
  </si>
  <si>
    <t>重点区域林相改善新造平均补助(元/亩)</t>
  </si>
  <si>
    <t>≤2200</t>
  </si>
  <si>
    <t>产出指标（40%）</t>
  </si>
  <si>
    <t>数量指标</t>
  </si>
  <si>
    <t>植树造林面积(亩)</t>
  </si>
  <si>
    <t>≥12220</t>
  </si>
  <si>
    <t>重点区位林相改善面积(万亩)</t>
  </si>
  <si>
    <t>≥0.04</t>
  </si>
  <si>
    <t>良种基地抚育管理(亩)</t>
  </si>
  <si>
    <t>≥4000</t>
  </si>
  <si>
    <t>新建林木良种基地面积(亩)</t>
  </si>
  <si>
    <t>≥67</t>
  </si>
  <si>
    <t>建设管理省级林木种子基地(处)</t>
  </si>
  <si>
    <t>≥21</t>
  </si>
  <si>
    <t>森林城镇建设个数(个)</t>
  </si>
  <si>
    <t>≥30</t>
  </si>
  <si>
    <t>森林村庄建设个数(个)</t>
  </si>
  <si>
    <t>≥2</t>
  </si>
  <si>
    <t>“互联网+全民义务植树”基地个数(个)</t>
  </si>
  <si>
    <t>≥9</t>
  </si>
  <si>
    <t>省级保障性苗圃(处)</t>
  </si>
  <si>
    <t>≥16</t>
  </si>
  <si>
    <t>油茶发展(亩)</t>
  </si>
  <si>
    <t>≥820</t>
  </si>
  <si>
    <t>森林抚育补助面积(亩)</t>
  </si>
  <si>
    <t>≥461800</t>
  </si>
  <si>
    <t>古树名木保护株数(株)</t>
  </si>
  <si>
    <t>古树名木抢救复壮株数(片)</t>
  </si>
  <si>
    <t>种业创新育苗数量(万株)</t>
  </si>
  <si>
    <t>≥1000</t>
  </si>
  <si>
    <t>优良苗木株数(万株)</t>
  </si>
  <si>
    <t>≥1400</t>
  </si>
  <si>
    <t>质量指标</t>
  </si>
  <si>
    <t>造林成活率（%）</t>
  </si>
  <si>
    <t>≥85</t>
  </si>
  <si>
    <t>森林抚育质量合格率（%）</t>
  </si>
  <si>
    <t>种子园嫁接（定植）成活率（%）</t>
  </si>
  <si>
    <t>年度培育的苗木质量（%）</t>
  </si>
  <si>
    <t>≥80</t>
  </si>
  <si>
    <t>时效指标</t>
  </si>
  <si>
    <t>植树造林完成及时率（%）</t>
  </si>
  <si>
    <t>≥90</t>
  </si>
  <si>
    <t>效益指标（30%）</t>
  </si>
  <si>
    <t>经济效益指标</t>
  </si>
  <si>
    <t>苗木产值（元/亩）</t>
  </si>
  <si>
    <t>≥13000</t>
  </si>
  <si>
    <t>生态效益指标</t>
  </si>
  <si>
    <t>提高森林质量，促进林分生长，森林抚育年度任务完成率（%）</t>
  </si>
  <si>
    <t>≥100</t>
  </si>
  <si>
    <t>优化林分结构，松林皆伐改造和带状采伐改造完成率（%）</t>
  </si>
  <si>
    <t>满意度指标（10%）</t>
  </si>
  <si>
    <t>服务对象满意度指标</t>
  </si>
  <si>
    <t>社会群众对造林绿化满意度（%）</t>
  </si>
  <si>
    <t>社会群众对林木良种培育满意度（%）</t>
  </si>
  <si>
    <t>总分值、评价总分 (S)</t>
  </si>
  <si>
    <t xml:space="preserve">评价等级 </t>
  </si>
  <si>
    <t>■优（S≧90）  □良（90&gt;S≧80）  □中（80&gt;S≧60）  □差（60&gt;S）</t>
  </si>
  <si>
    <r>
      <rPr>
        <sz val="12"/>
        <color rgb="FFFF0000"/>
        <rFont val="宋体"/>
        <charset val="134"/>
      </rPr>
      <t>备注:1.该表格上报时请勿删减指标，各地各单位自评材料可根据实际增加指标。2.分值设置：项目资金支出情况为100×10%；产出指标分值为100</t>
    </r>
    <r>
      <rPr>
        <sz val="12"/>
        <color indexed="10"/>
        <rFont val="Arial"/>
        <charset val="134"/>
      </rPr>
      <t>×</t>
    </r>
    <r>
      <rPr>
        <sz val="12"/>
        <color rgb="FFFF0000"/>
        <rFont val="宋体"/>
        <charset val="134"/>
      </rPr>
      <t>40%；成本指标分值为100×10%；效益指标分值为100×30%；满意度指标分值为100×10%。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</si>
</sst>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top" wrapText="1"/>
    </xf>
    <xf numFmtId="0" fontId="3" fillId="0" borderId="2" xfId="49" applyFont="1" applyFill="1" applyBorder="1" applyAlignment="1">
      <alignment horizontal="left" vertical="top" wrapText="1"/>
    </xf>
    <xf numFmtId="0" fontId="3" fillId="0" borderId="3" xfId="49" applyFont="1" applyFill="1" applyBorder="1" applyAlignment="1">
      <alignment horizontal="left" vertical="top" wrapText="1"/>
    </xf>
    <xf numFmtId="0" fontId="3" fillId="0" borderId="4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9" fontId="3" fillId="0" borderId="4" xfId="49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7" fillId="0" borderId="0" xfId="49" applyFont="1" applyAlignment="1">
      <alignment horizontal="lef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177" fontId="3" fillId="0" borderId="2" xfId="49" applyNumberFormat="1" applyFont="1" applyFill="1" applyBorder="1" applyAlignment="1">
      <alignment horizontal="left" vertical="top" wrapText="1"/>
    </xf>
    <xf numFmtId="0" fontId="3" fillId="0" borderId="1" xfId="49" applyFont="1" applyBorder="1" applyAlignment="1">
      <alignment horizontal="left" vertical="center" wrapText="1"/>
    </xf>
    <xf numFmtId="0" fontId="3" fillId="0" borderId="3" xfId="49" applyFont="1" applyBorder="1" applyAlignment="1">
      <alignment horizontal="left" vertical="center" wrapText="1"/>
    </xf>
    <xf numFmtId="176" fontId="3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4"/>
  <sheetViews>
    <sheetView tabSelected="1" topLeftCell="A22" workbookViewId="0">
      <selection activeCell="A2" sqref="A2:L2"/>
    </sheetView>
  </sheetViews>
  <sheetFormatPr defaultColWidth="9" defaultRowHeight="13.5"/>
  <cols>
    <col min="1" max="3" width="9" style="1"/>
    <col min="4" max="4" width="9.38333333333333" style="1"/>
    <col min="5" max="5" width="13.25" style="1" customWidth="1"/>
    <col min="6" max="6" width="9" style="1"/>
    <col min="7" max="7" width="9.38333333333333" style="1"/>
    <col min="8" max="12" width="9" style="1"/>
    <col min="13" max="13" width="12.6333333333333" style="1"/>
    <col min="14" max="16384" width="9" style="1"/>
  </cols>
  <sheetData>
    <row r="1" s="1" customFormat="1" ht="20.25" spans="1:1">
      <c r="A1" s="2" t="s">
        <v>0</v>
      </c>
    </row>
    <row r="2" s="1" customFormat="1" ht="25.5" spans="1:12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14.25" spans="1:1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="1" customFormat="1" ht="14.25" spans="1:12">
      <c r="A4" s="6" t="s">
        <v>3</v>
      </c>
      <c r="B4" s="7"/>
      <c r="C4" s="8"/>
      <c r="D4" s="7" t="s">
        <v>4</v>
      </c>
      <c r="E4" s="7"/>
      <c r="F4" s="7"/>
      <c r="G4" s="7"/>
      <c r="H4" s="7"/>
      <c r="I4" s="7"/>
      <c r="J4" s="7"/>
      <c r="K4" s="7"/>
      <c r="L4" s="8"/>
    </row>
    <row r="5" s="1" customFormat="1" ht="14.25" spans="1:12">
      <c r="A5" s="9" t="s">
        <v>5</v>
      </c>
      <c r="B5" s="10"/>
      <c r="C5" s="11"/>
      <c r="D5" s="12" t="s">
        <v>6</v>
      </c>
      <c r="E5" s="12"/>
      <c r="F5" s="12"/>
      <c r="G5" s="12" t="s">
        <v>7</v>
      </c>
      <c r="H5" s="12"/>
      <c r="I5" s="12"/>
      <c r="J5" s="12"/>
      <c r="K5" s="12"/>
      <c r="L5" s="12"/>
    </row>
    <row r="6" s="1" customFormat="1" ht="28.5" spans="1:12">
      <c r="A6" s="13" t="s">
        <v>8</v>
      </c>
      <c r="B6" s="9"/>
      <c r="C6" s="11"/>
      <c r="D6" s="14" t="s">
        <v>9</v>
      </c>
      <c r="E6" s="15" t="s">
        <v>10</v>
      </c>
      <c r="F6" s="16"/>
      <c r="G6" s="17" t="s">
        <v>11</v>
      </c>
      <c r="H6" s="17" t="s">
        <v>12</v>
      </c>
      <c r="I6" s="9" t="s">
        <v>13</v>
      </c>
      <c r="J6" s="11"/>
      <c r="K6" s="9" t="s">
        <v>14</v>
      </c>
      <c r="L6" s="11"/>
    </row>
    <row r="7" s="1" customFormat="1" ht="14.25" spans="1:12">
      <c r="A7" s="18"/>
      <c r="B7" s="19" t="s">
        <v>15</v>
      </c>
      <c r="C7" s="19"/>
      <c r="D7" s="20"/>
      <c r="E7" s="21">
        <f>E8+E9</f>
        <v>829.43</v>
      </c>
      <c r="F7" s="22"/>
      <c r="G7" s="20">
        <f>G8+G9</f>
        <v>247.44</v>
      </c>
      <c r="H7" s="14">
        <v>10</v>
      </c>
      <c r="I7" s="38">
        <f t="shared" ref="I7:I9" si="0">G7/E7</f>
        <v>0.298325355967351</v>
      </c>
      <c r="J7" s="39"/>
      <c r="K7" s="15">
        <v>0.7</v>
      </c>
      <c r="L7" s="16"/>
    </row>
    <row r="8" s="1" customFormat="1" ht="14.25" spans="1:12">
      <c r="A8" s="18"/>
      <c r="B8" s="19" t="s">
        <v>16</v>
      </c>
      <c r="C8" s="19"/>
      <c r="D8" s="20"/>
      <c r="E8" s="21">
        <v>445.23</v>
      </c>
      <c r="F8" s="22"/>
      <c r="G8" s="20">
        <v>32.84</v>
      </c>
      <c r="H8" s="14">
        <v>10</v>
      </c>
      <c r="I8" s="38">
        <f t="shared" si="0"/>
        <v>0.0737596298542326</v>
      </c>
      <c r="J8" s="39"/>
      <c r="K8" s="15">
        <v>0.7</v>
      </c>
      <c r="L8" s="16"/>
    </row>
    <row r="9" s="1" customFormat="1" ht="14.25" spans="1:12">
      <c r="A9" s="18"/>
      <c r="B9" s="19" t="s">
        <v>17</v>
      </c>
      <c r="C9" s="19"/>
      <c r="D9" s="20"/>
      <c r="E9" s="21">
        <v>384.2</v>
      </c>
      <c r="F9" s="22"/>
      <c r="G9" s="20">
        <v>214.6</v>
      </c>
      <c r="H9" s="14" t="s">
        <v>18</v>
      </c>
      <c r="I9" s="38">
        <f t="shared" si="0"/>
        <v>0.558563248308173</v>
      </c>
      <c r="J9" s="39"/>
      <c r="K9" s="15" t="s">
        <v>18</v>
      </c>
      <c r="L9" s="16"/>
    </row>
    <row r="10" s="1" customFormat="1" ht="14.25" spans="1:12">
      <c r="A10" s="18"/>
      <c r="B10" s="19" t="s">
        <v>19</v>
      </c>
      <c r="C10" s="19"/>
      <c r="D10" s="20"/>
      <c r="E10" s="21"/>
      <c r="F10" s="22"/>
      <c r="G10" s="20"/>
      <c r="H10" s="14" t="s">
        <v>18</v>
      </c>
      <c r="I10" s="15"/>
      <c r="J10" s="16"/>
      <c r="K10" s="15"/>
      <c r="L10" s="16"/>
    </row>
    <row r="11" s="1" customFormat="1" ht="14.25" spans="1:12">
      <c r="A11" s="17" t="s">
        <v>20</v>
      </c>
      <c r="B11" s="6" t="s">
        <v>21</v>
      </c>
      <c r="C11" s="7"/>
      <c r="D11" s="7"/>
      <c r="E11" s="7"/>
      <c r="F11" s="8"/>
      <c r="G11" s="6" t="s">
        <v>22</v>
      </c>
      <c r="H11" s="7"/>
      <c r="I11" s="7"/>
      <c r="J11" s="7"/>
      <c r="K11" s="7"/>
      <c r="L11" s="8"/>
    </row>
    <row r="12" s="1" customFormat="1" ht="51" customHeight="1" spans="1:12">
      <c r="A12" s="17"/>
      <c r="B12" s="23" t="s">
        <v>23</v>
      </c>
      <c r="C12" s="24"/>
      <c r="D12" s="24"/>
      <c r="E12" s="24"/>
      <c r="F12" s="25"/>
      <c r="G12" s="23" t="s">
        <v>24</v>
      </c>
      <c r="H12" s="24"/>
      <c r="I12" s="40"/>
      <c r="J12" s="24"/>
      <c r="K12" s="24"/>
      <c r="L12" s="25"/>
    </row>
    <row r="13" s="1" customFormat="1" ht="28.5" spans="1:12">
      <c r="A13" s="26" t="s">
        <v>25</v>
      </c>
      <c r="B13" s="26" t="s">
        <v>26</v>
      </c>
      <c r="C13" s="26" t="s">
        <v>27</v>
      </c>
      <c r="D13" s="26" t="s">
        <v>28</v>
      </c>
      <c r="E13" s="26"/>
      <c r="F13" s="27" t="s">
        <v>29</v>
      </c>
      <c r="G13" s="28"/>
      <c r="H13" s="26" t="s">
        <v>30</v>
      </c>
      <c r="I13" s="26" t="s">
        <v>31</v>
      </c>
      <c r="J13" s="26" t="s">
        <v>32</v>
      </c>
      <c r="K13" s="6" t="s">
        <v>33</v>
      </c>
      <c r="L13" s="8"/>
    </row>
    <row r="14" s="1" customFormat="1" ht="31" customHeight="1" spans="1:12">
      <c r="A14" s="26"/>
      <c r="B14" s="29" t="s">
        <v>34</v>
      </c>
      <c r="C14" s="29" t="s">
        <v>35</v>
      </c>
      <c r="D14" s="30" t="s">
        <v>36</v>
      </c>
      <c r="E14" s="31"/>
      <c r="F14" s="29" t="s">
        <v>37</v>
      </c>
      <c r="G14" s="29"/>
      <c r="H14" s="26">
        <v>1000</v>
      </c>
      <c r="I14" s="26">
        <v>5</v>
      </c>
      <c r="J14" s="26">
        <v>5</v>
      </c>
      <c r="K14" s="6"/>
      <c r="L14" s="8"/>
    </row>
    <row r="15" s="1" customFormat="1" ht="30" customHeight="1" spans="1:12">
      <c r="A15" s="26"/>
      <c r="B15" s="29"/>
      <c r="C15" s="29"/>
      <c r="D15" s="30" t="s">
        <v>38</v>
      </c>
      <c r="E15" s="31"/>
      <c r="F15" s="29" t="s">
        <v>39</v>
      </c>
      <c r="G15" s="29"/>
      <c r="H15" s="26">
        <v>550</v>
      </c>
      <c r="I15" s="26">
        <v>2</v>
      </c>
      <c r="J15" s="26">
        <v>2</v>
      </c>
      <c r="K15" s="6"/>
      <c r="L15" s="8"/>
    </row>
    <row r="16" s="1" customFormat="1" ht="30" customHeight="1" spans="1:12">
      <c r="A16" s="26"/>
      <c r="B16" s="29"/>
      <c r="C16" s="29"/>
      <c r="D16" s="30" t="s">
        <v>40</v>
      </c>
      <c r="E16" s="31"/>
      <c r="F16" s="29" t="s">
        <v>41</v>
      </c>
      <c r="G16" s="29"/>
      <c r="H16" s="26">
        <v>2200</v>
      </c>
      <c r="I16" s="26">
        <v>3</v>
      </c>
      <c r="J16" s="26">
        <v>3</v>
      </c>
      <c r="K16" s="6"/>
      <c r="L16" s="8"/>
    </row>
    <row r="17" s="1" customFormat="1" ht="30" customHeight="1" spans="1:12">
      <c r="A17" s="26"/>
      <c r="B17" s="17" t="s">
        <v>42</v>
      </c>
      <c r="C17" s="13" t="s">
        <v>43</v>
      </c>
      <c r="D17" s="30" t="s">
        <v>44</v>
      </c>
      <c r="E17" s="31"/>
      <c r="F17" s="29" t="s">
        <v>45</v>
      </c>
      <c r="G17" s="29"/>
      <c r="H17" s="26">
        <v>13083</v>
      </c>
      <c r="I17" s="26">
        <v>10</v>
      </c>
      <c r="J17" s="26">
        <v>10</v>
      </c>
      <c r="K17" s="41"/>
      <c r="L17" s="42"/>
    </row>
    <row r="18" s="1" customFormat="1" ht="30" customHeight="1" spans="1:12">
      <c r="A18" s="26"/>
      <c r="B18" s="17"/>
      <c r="C18" s="18"/>
      <c r="D18" s="30" t="s">
        <v>46</v>
      </c>
      <c r="E18" s="31"/>
      <c r="F18" s="29" t="s">
        <v>47</v>
      </c>
      <c r="G18" s="29"/>
      <c r="H18" s="26">
        <v>0.04</v>
      </c>
      <c r="I18" s="26">
        <v>5</v>
      </c>
      <c r="J18" s="26">
        <v>5</v>
      </c>
      <c r="K18" s="41"/>
      <c r="L18" s="42"/>
    </row>
    <row r="19" s="1" customFormat="1" ht="30" customHeight="1" spans="1:12">
      <c r="A19" s="26"/>
      <c r="B19" s="17"/>
      <c r="C19" s="18"/>
      <c r="D19" s="30" t="s">
        <v>48</v>
      </c>
      <c r="E19" s="31"/>
      <c r="F19" s="29" t="s">
        <v>49</v>
      </c>
      <c r="G19" s="29"/>
      <c r="H19" s="26"/>
      <c r="I19" s="26"/>
      <c r="J19" s="26"/>
      <c r="K19" s="41"/>
      <c r="L19" s="42"/>
    </row>
    <row r="20" s="1" customFormat="1" ht="30" customHeight="1" spans="1:12">
      <c r="A20" s="26"/>
      <c r="B20" s="17"/>
      <c r="C20" s="18"/>
      <c r="D20" s="30" t="s">
        <v>50</v>
      </c>
      <c r="E20" s="31"/>
      <c r="F20" s="29" t="s">
        <v>51</v>
      </c>
      <c r="G20" s="29"/>
      <c r="H20" s="26"/>
      <c r="I20" s="26"/>
      <c r="J20" s="26"/>
      <c r="K20" s="41"/>
      <c r="L20" s="42"/>
    </row>
    <row r="21" s="1" customFormat="1" ht="30" customHeight="1" spans="1:12">
      <c r="A21" s="26"/>
      <c r="B21" s="17"/>
      <c r="C21" s="18"/>
      <c r="D21" s="30" t="s">
        <v>52</v>
      </c>
      <c r="E21" s="31"/>
      <c r="F21" s="29" t="s">
        <v>53</v>
      </c>
      <c r="G21" s="29"/>
      <c r="H21" s="26"/>
      <c r="I21" s="26"/>
      <c r="J21" s="26"/>
      <c r="K21" s="41"/>
      <c r="L21" s="42"/>
    </row>
    <row r="22" s="1" customFormat="1" ht="30" customHeight="1" spans="1:12">
      <c r="A22" s="26"/>
      <c r="B22" s="17"/>
      <c r="C22" s="18"/>
      <c r="D22" s="30" t="s">
        <v>54</v>
      </c>
      <c r="E22" s="31"/>
      <c r="F22" s="29" t="s">
        <v>55</v>
      </c>
      <c r="G22" s="29"/>
      <c r="H22" s="26"/>
      <c r="I22" s="26"/>
      <c r="J22" s="26"/>
      <c r="K22" s="41"/>
      <c r="L22" s="42"/>
    </row>
    <row r="23" s="1" customFormat="1" ht="30" customHeight="1" spans="1:12">
      <c r="A23" s="26"/>
      <c r="B23" s="17"/>
      <c r="C23" s="18"/>
      <c r="D23" s="30" t="s">
        <v>56</v>
      </c>
      <c r="E23" s="31"/>
      <c r="F23" s="29" t="s">
        <v>57</v>
      </c>
      <c r="G23" s="29"/>
      <c r="H23" s="26">
        <v>2</v>
      </c>
      <c r="I23" s="26">
        <v>10</v>
      </c>
      <c r="J23" s="26">
        <v>10</v>
      </c>
      <c r="K23" s="41"/>
      <c r="L23" s="42"/>
    </row>
    <row r="24" s="1" customFormat="1" ht="30" customHeight="1" spans="1:12">
      <c r="A24" s="26"/>
      <c r="B24" s="17"/>
      <c r="C24" s="18"/>
      <c r="D24" s="30" t="s">
        <v>58</v>
      </c>
      <c r="E24" s="31"/>
      <c r="F24" s="29" t="s">
        <v>59</v>
      </c>
      <c r="G24" s="29"/>
      <c r="H24" s="26"/>
      <c r="I24" s="43"/>
      <c r="J24" s="43"/>
      <c r="K24" s="41"/>
      <c r="L24" s="42"/>
    </row>
    <row r="25" s="1" customFormat="1" ht="30" customHeight="1" spans="1:12">
      <c r="A25" s="26"/>
      <c r="B25" s="17"/>
      <c r="C25" s="18"/>
      <c r="D25" s="30" t="s">
        <v>60</v>
      </c>
      <c r="E25" s="31"/>
      <c r="F25" s="29" t="s">
        <v>61</v>
      </c>
      <c r="G25" s="29"/>
      <c r="H25" s="26"/>
      <c r="I25" s="43"/>
      <c r="J25" s="43"/>
      <c r="K25" s="41"/>
      <c r="L25" s="42"/>
    </row>
    <row r="26" s="1" customFormat="1" ht="30" customHeight="1" spans="1:12">
      <c r="A26" s="26"/>
      <c r="B26" s="17"/>
      <c r="C26" s="18"/>
      <c r="D26" s="30" t="s">
        <v>62</v>
      </c>
      <c r="E26" s="31"/>
      <c r="F26" s="29" t="s">
        <v>63</v>
      </c>
      <c r="G26" s="29"/>
      <c r="H26" s="26">
        <v>1498</v>
      </c>
      <c r="I26" s="26">
        <v>5</v>
      </c>
      <c r="J26" s="26">
        <v>5</v>
      </c>
      <c r="K26" s="41"/>
      <c r="L26" s="42"/>
    </row>
    <row r="27" s="1" customFormat="1" ht="30" customHeight="1" spans="1:12">
      <c r="A27" s="26"/>
      <c r="B27" s="17"/>
      <c r="C27" s="18"/>
      <c r="D27" s="30" t="s">
        <v>64</v>
      </c>
      <c r="E27" s="31"/>
      <c r="F27" s="29" t="s">
        <v>65</v>
      </c>
      <c r="G27" s="29"/>
      <c r="H27" s="26"/>
      <c r="I27" s="26"/>
      <c r="J27" s="26"/>
      <c r="K27" s="41"/>
      <c r="L27" s="42"/>
    </row>
    <row r="28" s="1" customFormat="1" ht="30" customHeight="1" spans="1:12">
      <c r="A28" s="26"/>
      <c r="B28" s="17"/>
      <c r="C28" s="18"/>
      <c r="D28" s="30" t="s">
        <v>66</v>
      </c>
      <c r="E28" s="31"/>
      <c r="F28" s="29">
        <v>1</v>
      </c>
      <c r="G28" s="29"/>
      <c r="H28" s="26"/>
      <c r="I28" s="26"/>
      <c r="J28" s="26"/>
      <c r="K28" s="41"/>
      <c r="L28" s="42"/>
    </row>
    <row r="29" s="1" customFormat="1" ht="30" customHeight="1" spans="1:12">
      <c r="A29" s="26"/>
      <c r="B29" s="17"/>
      <c r="C29" s="18"/>
      <c r="D29" s="30" t="s">
        <v>67</v>
      </c>
      <c r="E29" s="31"/>
      <c r="F29" s="29">
        <f>20</f>
        <v>20</v>
      </c>
      <c r="G29" s="29"/>
      <c r="H29" s="26"/>
      <c r="I29" s="26"/>
      <c r="J29" s="26"/>
      <c r="K29" s="41"/>
      <c r="L29" s="42"/>
    </row>
    <row r="30" s="1" customFormat="1" ht="30" customHeight="1" spans="1:12">
      <c r="A30" s="26"/>
      <c r="B30" s="17"/>
      <c r="C30" s="18"/>
      <c r="D30" s="30" t="s">
        <v>68</v>
      </c>
      <c r="E30" s="31"/>
      <c r="F30" s="29" t="s">
        <v>69</v>
      </c>
      <c r="G30" s="29"/>
      <c r="H30" s="26"/>
      <c r="I30" s="26"/>
      <c r="J30" s="26"/>
      <c r="K30" s="41"/>
      <c r="L30" s="42"/>
    </row>
    <row r="31" s="1" customFormat="1" ht="30" customHeight="1" spans="1:12">
      <c r="A31" s="26"/>
      <c r="B31" s="17"/>
      <c r="C31" s="32"/>
      <c r="D31" s="30" t="s">
        <v>70</v>
      </c>
      <c r="E31" s="31"/>
      <c r="F31" s="29" t="s">
        <v>71</v>
      </c>
      <c r="G31" s="29"/>
      <c r="H31" s="26"/>
      <c r="I31" s="26"/>
      <c r="J31" s="26"/>
      <c r="K31" s="41"/>
      <c r="L31" s="42"/>
    </row>
    <row r="32" s="1" customFormat="1" ht="30" customHeight="1" spans="1:12">
      <c r="A32" s="26"/>
      <c r="B32" s="17"/>
      <c r="C32" s="17" t="s">
        <v>72</v>
      </c>
      <c r="D32" s="33" t="s">
        <v>73</v>
      </c>
      <c r="E32" s="33"/>
      <c r="F32" s="34" t="s">
        <v>74</v>
      </c>
      <c r="G32" s="34"/>
      <c r="H32" s="26">
        <v>85</v>
      </c>
      <c r="I32" s="26">
        <v>5</v>
      </c>
      <c r="J32" s="26">
        <v>5</v>
      </c>
      <c r="K32" s="41"/>
      <c r="L32" s="42"/>
    </row>
    <row r="33" s="1" customFormat="1" ht="30" customHeight="1" spans="1:12">
      <c r="A33" s="26"/>
      <c r="B33" s="17"/>
      <c r="C33" s="17"/>
      <c r="D33" s="33" t="s">
        <v>75</v>
      </c>
      <c r="E33" s="33"/>
      <c r="F33" s="34" t="s">
        <v>74</v>
      </c>
      <c r="G33" s="34"/>
      <c r="H33" s="35"/>
      <c r="I33" s="26"/>
      <c r="J33" s="26"/>
      <c r="K33" s="41"/>
      <c r="L33" s="42"/>
    </row>
    <row r="34" s="1" customFormat="1" ht="30" customHeight="1" spans="1:12">
      <c r="A34" s="26"/>
      <c r="B34" s="17"/>
      <c r="C34" s="17"/>
      <c r="D34" s="30" t="s">
        <v>76</v>
      </c>
      <c r="E34" s="31"/>
      <c r="F34" s="29" t="s">
        <v>74</v>
      </c>
      <c r="G34" s="29"/>
      <c r="H34" s="35"/>
      <c r="I34" s="26"/>
      <c r="J34" s="26"/>
      <c r="K34" s="41"/>
      <c r="L34" s="42"/>
    </row>
    <row r="35" s="1" customFormat="1" ht="30" customHeight="1" spans="1:12">
      <c r="A35" s="26"/>
      <c r="B35" s="17"/>
      <c r="C35" s="17"/>
      <c r="D35" s="30" t="s">
        <v>77</v>
      </c>
      <c r="E35" s="31"/>
      <c r="F35" s="29" t="s">
        <v>78</v>
      </c>
      <c r="G35" s="29"/>
      <c r="H35" s="35"/>
      <c r="I35" s="26"/>
      <c r="J35" s="26"/>
      <c r="K35" s="6"/>
      <c r="L35" s="8"/>
    </row>
    <row r="36" s="1" customFormat="1" ht="30" customHeight="1" spans="1:12">
      <c r="A36" s="26"/>
      <c r="B36" s="17"/>
      <c r="C36" s="26" t="s">
        <v>79</v>
      </c>
      <c r="D36" s="33" t="s">
        <v>80</v>
      </c>
      <c r="E36" s="33"/>
      <c r="F36" s="34" t="s">
        <v>81</v>
      </c>
      <c r="G36" s="34"/>
      <c r="H36" s="35">
        <v>1.071</v>
      </c>
      <c r="I36" s="26">
        <v>5</v>
      </c>
      <c r="J36" s="26">
        <v>5</v>
      </c>
      <c r="K36" s="41"/>
      <c r="L36" s="42"/>
    </row>
    <row r="37" s="1" customFormat="1" ht="28.5" spans="1:12">
      <c r="A37" s="26"/>
      <c r="B37" s="13" t="s">
        <v>82</v>
      </c>
      <c r="C37" s="26" t="s">
        <v>83</v>
      </c>
      <c r="D37" s="33" t="s">
        <v>84</v>
      </c>
      <c r="E37" s="33"/>
      <c r="F37" s="34" t="s">
        <v>85</v>
      </c>
      <c r="G37" s="34"/>
      <c r="H37" s="26"/>
      <c r="I37" s="26"/>
      <c r="J37" s="26"/>
      <c r="K37" s="41"/>
      <c r="L37" s="42"/>
    </row>
    <row r="38" s="1" customFormat="1" ht="31" customHeight="1" spans="1:12">
      <c r="A38" s="26"/>
      <c r="B38" s="18"/>
      <c r="C38" s="36" t="s">
        <v>86</v>
      </c>
      <c r="D38" s="30" t="s">
        <v>87</v>
      </c>
      <c r="E38" s="31"/>
      <c r="F38" s="29" t="s">
        <v>88</v>
      </c>
      <c r="G38" s="29"/>
      <c r="H38" s="35"/>
      <c r="I38" s="26"/>
      <c r="J38" s="26"/>
      <c r="K38" s="41"/>
      <c r="L38" s="42"/>
    </row>
    <row r="39" s="1" customFormat="1" ht="31" customHeight="1" spans="1:12">
      <c r="A39" s="26"/>
      <c r="B39" s="32"/>
      <c r="C39" s="36" t="s">
        <v>86</v>
      </c>
      <c r="D39" s="30" t="s">
        <v>89</v>
      </c>
      <c r="E39" s="31"/>
      <c r="F39" s="29" t="s">
        <v>88</v>
      </c>
      <c r="G39" s="29"/>
      <c r="H39" s="35">
        <v>1.067</v>
      </c>
      <c r="I39" s="26">
        <v>30</v>
      </c>
      <c r="J39" s="26">
        <v>30</v>
      </c>
      <c r="K39" s="41"/>
      <c r="L39" s="42"/>
    </row>
    <row r="40" s="1" customFormat="1" ht="31" customHeight="1" spans="1:12">
      <c r="A40" s="26"/>
      <c r="B40" s="17" t="s">
        <v>90</v>
      </c>
      <c r="C40" s="17" t="s">
        <v>91</v>
      </c>
      <c r="D40" s="30" t="s">
        <v>92</v>
      </c>
      <c r="E40" s="31"/>
      <c r="F40" s="34" t="s">
        <v>81</v>
      </c>
      <c r="G40" s="34"/>
      <c r="H40" s="35">
        <v>1</v>
      </c>
      <c r="I40" s="26">
        <v>10</v>
      </c>
      <c r="J40" s="26">
        <v>10</v>
      </c>
      <c r="K40" s="41"/>
      <c r="L40" s="42"/>
    </row>
    <row r="41" s="1" customFormat="1" ht="44" customHeight="1" spans="1:12">
      <c r="A41" s="26"/>
      <c r="B41" s="17"/>
      <c r="C41" s="17"/>
      <c r="D41" s="30" t="s">
        <v>93</v>
      </c>
      <c r="E41" s="31"/>
      <c r="F41" s="34" t="s">
        <v>81</v>
      </c>
      <c r="G41" s="34"/>
      <c r="H41" s="35"/>
      <c r="I41" s="26"/>
      <c r="J41" s="26"/>
      <c r="K41" s="41"/>
      <c r="L41" s="42"/>
    </row>
    <row r="42" s="1" customFormat="1" ht="14.25" spans="1:12">
      <c r="A42" s="6" t="s">
        <v>94</v>
      </c>
      <c r="B42" s="7"/>
      <c r="C42" s="7"/>
      <c r="D42" s="7"/>
      <c r="E42" s="7"/>
      <c r="F42" s="7"/>
      <c r="G42" s="7"/>
      <c r="H42" s="7"/>
      <c r="I42" s="26">
        <v>100</v>
      </c>
      <c r="J42" s="6">
        <v>90.7</v>
      </c>
      <c r="K42" s="7"/>
      <c r="L42" s="8"/>
    </row>
    <row r="43" s="1" customFormat="1" ht="14.25" spans="1:12">
      <c r="A43" s="14" t="s">
        <v>95</v>
      </c>
      <c r="B43" s="14"/>
      <c r="C43" s="14" t="s">
        <v>96</v>
      </c>
      <c r="D43" s="14"/>
      <c r="E43" s="14"/>
      <c r="F43" s="14"/>
      <c r="G43" s="14"/>
      <c r="H43" s="14"/>
      <c r="I43" s="14"/>
      <c r="J43" s="14"/>
      <c r="K43" s="14"/>
      <c r="L43" s="14"/>
    </row>
    <row r="44" s="1" customFormat="1" ht="58" customHeight="1" spans="1:12">
      <c r="A44" s="37" t="s">
        <v>97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</row>
  </sheetData>
  <mergeCells count="128">
    <mergeCell ref="A2:L2"/>
    <mergeCell ref="A3:L3"/>
    <mergeCell ref="A4:C4"/>
    <mergeCell ref="D4:L4"/>
    <mergeCell ref="A5:C5"/>
    <mergeCell ref="D5:F5"/>
    <mergeCell ref="G5:H5"/>
    <mergeCell ref="I5:L5"/>
    <mergeCell ref="B6:C6"/>
    <mergeCell ref="E6:F6"/>
    <mergeCell ref="I6:J6"/>
    <mergeCell ref="K6:L6"/>
    <mergeCell ref="B7:C7"/>
    <mergeCell ref="E7:F7"/>
    <mergeCell ref="I7:J7"/>
    <mergeCell ref="K7:L7"/>
    <mergeCell ref="B8:C8"/>
    <mergeCell ref="E8:F8"/>
    <mergeCell ref="I8:J8"/>
    <mergeCell ref="K8:L8"/>
    <mergeCell ref="B9:C9"/>
    <mergeCell ref="E9:F9"/>
    <mergeCell ref="I9:J9"/>
    <mergeCell ref="K9:L9"/>
    <mergeCell ref="B10:C10"/>
    <mergeCell ref="E10:F10"/>
    <mergeCell ref="I10:J10"/>
    <mergeCell ref="K10:L10"/>
    <mergeCell ref="B11:F11"/>
    <mergeCell ref="G11:L11"/>
    <mergeCell ref="B12:F12"/>
    <mergeCell ref="G12:L12"/>
    <mergeCell ref="D13:E13"/>
    <mergeCell ref="F13:G13"/>
    <mergeCell ref="K13:L13"/>
    <mergeCell ref="D14:E14"/>
    <mergeCell ref="F14:G14"/>
    <mergeCell ref="K14:L14"/>
    <mergeCell ref="D15:E15"/>
    <mergeCell ref="F15:G15"/>
    <mergeCell ref="K15:L15"/>
    <mergeCell ref="D16:E16"/>
    <mergeCell ref="F16:G16"/>
    <mergeCell ref="K16:L16"/>
    <mergeCell ref="D17:E17"/>
    <mergeCell ref="F17:G17"/>
    <mergeCell ref="K17:L17"/>
    <mergeCell ref="D18:E18"/>
    <mergeCell ref="F18:G18"/>
    <mergeCell ref="K18:L18"/>
    <mergeCell ref="D19:E19"/>
    <mergeCell ref="F19:G19"/>
    <mergeCell ref="K19:L19"/>
    <mergeCell ref="D20:E20"/>
    <mergeCell ref="F20:G20"/>
    <mergeCell ref="K20:L20"/>
    <mergeCell ref="D21:E21"/>
    <mergeCell ref="F21:G21"/>
    <mergeCell ref="K21:L21"/>
    <mergeCell ref="D22:E22"/>
    <mergeCell ref="F22:G22"/>
    <mergeCell ref="K22:L22"/>
    <mergeCell ref="D23:E23"/>
    <mergeCell ref="F23:G23"/>
    <mergeCell ref="K23:L23"/>
    <mergeCell ref="D24:E24"/>
    <mergeCell ref="F24:G24"/>
    <mergeCell ref="K24:L24"/>
    <mergeCell ref="D25:E25"/>
    <mergeCell ref="F25:G25"/>
    <mergeCell ref="K25:L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K32:L32"/>
    <mergeCell ref="D33:E33"/>
    <mergeCell ref="F33:G33"/>
    <mergeCell ref="K33:L33"/>
    <mergeCell ref="D34:E34"/>
    <mergeCell ref="F34:G34"/>
    <mergeCell ref="K34:L34"/>
    <mergeCell ref="D35:E35"/>
    <mergeCell ref="F35:G35"/>
    <mergeCell ref="K35:L35"/>
    <mergeCell ref="D36:E36"/>
    <mergeCell ref="F36:G36"/>
    <mergeCell ref="K36:L36"/>
    <mergeCell ref="D37:E37"/>
    <mergeCell ref="F37:G37"/>
    <mergeCell ref="K37:L37"/>
    <mergeCell ref="D38:E38"/>
    <mergeCell ref="F38:G38"/>
    <mergeCell ref="D39:E39"/>
    <mergeCell ref="F39:G39"/>
    <mergeCell ref="D40:E40"/>
    <mergeCell ref="F40:G40"/>
    <mergeCell ref="K40:L40"/>
    <mergeCell ref="D41:E41"/>
    <mergeCell ref="F41:G41"/>
    <mergeCell ref="K41:L41"/>
    <mergeCell ref="A42:H42"/>
    <mergeCell ref="J42:L42"/>
    <mergeCell ref="A43:B43"/>
    <mergeCell ref="C43:L43"/>
    <mergeCell ref="A44:L44"/>
    <mergeCell ref="A6:A10"/>
    <mergeCell ref="A11:A12"/>
    <mergeCell ref="A13:A41"/>
    <mergeCell ref="B14:B16"/>
    <mergeCell ref="B17:B36"/>
    <mergeCell ref="B37:B39"/>
    <mergeCell ref="B40:B41"/>
    <mergeCell ref="C14:C16"/>
    <mergeCell ref="C17:C31"/>
    <mergeCell ref="C32:C35"/>
    <mergeCell ref="C38:C39"/>
    <mergeCell ref="C40:C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红豆</cp:lastModifiedBy>
  <dcterms:created xsi:type="dcterms:W3CDTF">2025-08-18T16:57:02Z</dcterms:created>
  <dcterms:modified xsi:type="dcterms:W3CDTF">2025-08-19T08:23:47Z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BFDE6F1F0E9F46EBBE6A80991B3257DA_13</vt:lpwstr>
  </property>
  <property fmtid="{D5CDD505-2E9C-101B-9397-08002B2CF9AE}" pid="3" name="KSOProductBuildVer">
    <vt:lpwstr>2052-12.1.0.21915</vt:lpwstr>
  </property>
</Properties>
</file>