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95" windowHeight="104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<sst xmlns="http://schemas.openxmlformats.org/spreadsheetml/2006/main" count="30" uniqueCount="28">
  <si>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2024年8月份仙游县残疾人“两项”补贴资金发放统计表</t>
  </si>
  <si>
    <t>序号</t>
  </si>
  <si>
    <t>乡镇</t>
  </si>
  <si>
    <t>残疾人护理补贴</t>
  </si>
  <si>
    <t>残疾人生活补贴</t>
  </si>
  <si>
    <t>金额合计</t>
  </si>
  <si>
    <t>人数</t>
  </si>
  <si>
    <t>金额（元）</t>
  </si>
  <si>
    <t>榜头镇</t>
  </si>
  <si>
    <t>菜溪乡</t>
  </si>
  <si>
    <t>大济镇</t>
  </si>
  <si>
    <t>度尾镇</t>
  </si>
  <si>
    <t>枫亭镇</t>
  </si>
  <si>
    <t>盖尾镇</t>
  </si>
  <si>
    <t>郊尾镇</t>
  </si>
  <si>
    <t>赖店镇</t>
  </si>
  <si>
    <t>鲤城街道</t>
  </si>
  <si>
    <t>鲤南镇</t>
  </si>
  <si>
    <t>龙华镇</t>
  </si>
  <si>
    <t>社硎乡</t>
  </si>
  <si>
    <t>石苍乡</t>
  </si>
  <si>
    <t>书峰乡</t>
  </si>
  <si>
    <t>西苑乡</t>
  </si>
  <si>
    <t>游洋镇</t>
  </si>
  <si>
    <t>园庄镇</t>
  </si>
  <si>
    <t>钟山镇</t>
  </si>
  <si>
    <t>合计</t>
  </si>
  <si>
    <t>总计：共33147人，金额：3897210元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</si>
</sst>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仿宋_GB2312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b/>
      <sz val="9"/>
      <color indexed="8"/>
      <name val="仿宋_GB2312"/>
      <charset val="134"/>
    </font>
    <font>
      <sz val="14"/>
      <color theme="1"/>
      <name val="仿宋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31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A1" sqref="A1:K1"/>
    </sheetView>
  </sheetViews>
  <sheetFormatPr defaultColWidth="9" defaultRowHeight="14.25"/>
  <cols>
    <col min="1" max="1" width="9.13333333333333" style="1" customWidth="1"/>
    <col min="2" max="2" width="12.6333333333333" style="1" customWidth="1"/>
    <col min="3" max="3" width="8.43333333333333" style="1" customWidth="1"/>
    <col min="4" max="4" width="8.7" style="1" customWidth="1"/>
    <col min="5" max="5" width="8.3" style="1" customWidth="1"/>
    <col min="6" max="6" width="8.13333333333333" style="1" customWidth="1"/>
    <col min="7" max="7" width="8.78333333333333" style="1" customWidth="1"/>
    <col min="8" max="8" width="8.00833333333333" style="1" customWidth="1"/>
    <col min="9" max="9" width="7.75" style="1" customWidth="1"/>
    <col min="10" max="10" width="8.39166666666667" style="1" customWidth="1"/>
    <col min="11" max="11" width="19.3833333333333" style="1" customWidth="1"/>
    <col min="12" max="16384" width="9" style="1"/>
  </cols>
  <sheetData>
    <row r="1" s="1" customFormat="1" ht="27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1" customHeight="1" spans="1:10">
      <c r="A2" s="3"/>
      <c r="B2" s="4"/>
      <c r="C2" s="3"/>
      <c r="D2" s="3"/>
      <c r="E2" s="5"/>
      <c r="F2" s="5"/>
      <c r="G2" s="6"/>
      <c r="H2" s="6"/>
      <c r="I2" s="6"/>
      <c r="J2" s="6"/>
    </row>
    <row r="3" s="1" customFormat="1" ht="24" customHeight="1" spans="1:11">
      <c r="A3" s="7" t="s">
        <v>1</v>
      </c>
      <c r="B3" s="8" t="s">
        <v>2</v>
      </c>
      <c r="C3" s="9" t="s">
        <v>3</v>
      </c>
      <c r="D3" s="9"/>
      <c r="E3" s="9"/>
      <c r="F3" s="9"/>
      <c r="G3" s="9" t="s">
        <v>4</v>
      </c>
      <c r="H3" s="9"/>
      <c r="I3" s="9"/>
      <c r="J3" s="9"/>
      <c r="K3" s="19" t="s">
        <v>5</v>
      </c>
    </row>
    <row r="4" s="1" customFormat="1" ht="21" customHeight="1" spans="1:11">
      <c r="A4" s="10"/>
      <c r="B4" s="8"/>
      <c r="C4" s="11" t="s">
        <v>6</v>
      </c>
      <c r="D4" s="11"/>
      <c r="E4" s="11" t="s">
        <v>7</v>
      </c>
      <c r="F4" s="11"/>
      <c r="G4" s="11" t="s">
        <v>6</v>
      </c>
      <c r="H4" s="11"/>
      <c r="I4" s="11" t="s">
        <v>7</v>
      </c>
      <c r="J4" s="11"/>
      <c r="K4" s="12"/>
    </row>
    <row r="5" s="1" customFormat="1" ht="19" customHeight="1" spans="1:11">
      <c r="A5" s="12">
        <v>1</v>
      </c>
      <c r="B5" s="13" t="s">
        <v>8</v>
      </c>
      <c r="C5" s="14">
        <v>2466</v>
      </c>
      <c r="D5" s="14"/>
      <c r="E5" s="14">
        <v>291088</v>
      </c>
      <c r="F5" s="14"/>
      <c r="G5" s="14">
        <v>2457</v>
      </c>
      <c r="H5" s="14"/>
      <c r="I5" s="14">
        <v>287469</v>
      </c>
      <c r="J5" s="14"/>
      <c r="K5" s="18">
        <f t="shared" ref="K5:K22" si="0">E5+I5</f>
        <v>578557</v>
      </c>
    </row>
    <row r="6" s="1" customFormat="1" ht="19" customHeight="1" spans="1:11">
      <c r="A6" s="12">
        <v>2</v>
      </c>
      <c r="B6" s="13" t="s">
        <v>9</v>
      </c>
      <c r="C6" s="14">
        <v>225</v>
      </c>
      <c r="D6" s="14"/>
      <c r="E6" s="14">
        <v>26779</v>
      </c>
      <c r="F6" s="14"/>
      <c r="G6" s="14">
        <v>245</v>
      </c>
      <c r="H6" s="14"/>
      <c r="I6" s="14">
        <v>28665</v>
      </c>
      <c r="J6" s="14"/>
      <c r="K6" s="18">
        <f t="shared" si="0"/>
        <v>55444</v>
      </c>
    </row>
    <row r="7" s="1" customFormat="1" ht="19" customHeight="1" spans="1:11">
      <c r="A7" s="12">
        <v>3</v>
      </c>
      <c r="B7" s="13" t="s">
        <v>10</v>
      </c>
      <c r="C7" s="14">
        <v>1516</v>
      </c>
      <c r="D7" s="14"/>
      <c r="E7" s="14">
        <v>178188</v>
      </c>
      <c r="F7" s="14"/>
      <c r="G7" s="14">
        <v>1581</v>
      </c>
      <c r="H7" s="14"/>
      <c r="I7" s="14">
        <v>184977</v>
      </c>
      <c r="J7" s="14"/>
      <c r="K7" s="18">
        <f t="shared" si="0"/>
        <v>363165</v>
      </c>
    </row>
    <row r="8" s="1" customFormat="1" ht="19" customHeight="1" spans="1:11">
      <c r="A8" s="12">
        <v>4</v>
      </c>
      <c r="B8" s="13" t="s">
        <v>11</v>
      </c>
      <c r="C8" s="14">
        <v>1407</v>
      </c>
      <c r="D8" s="14"/>
      <c r="E8" s="14">
        <v>165595</v>
      </c>
      <c r="F8" s="14"/>
      <c r="G8" s="14">
        <v>1453</v>
      </c>
      <c r="H8" s="14"/>
      <c r="I8" s="14">
        <v>170001</v>
      </c>
      <c r="J8" s="14"/>
      <c r="K8" s="18">
        <f t="shared" si="0"/>
        <v>335596</v>
      </c>
    </row>
    <row r="9" s="1" customFormat="1" ht="19" customHeight="1" spans="1:11">
      <c r="A9" s="12">
        <v>5</v>
      </c>
      <c r="B9" s="13" t="s">
        <v>12</v>
      </c>
      <c r="C9" s="14">
        <v>1337</v>
      </c>
      <c r="D9" s="14"/>
      <c r="E9" s="14">
        <v>159093</v>
      </c>
      <c r="F9" s="14"/>
      <c r="G9" s="14">
        <v>1320</v>
      </c>
      <c r="H9" s="14"/>
      <c r="I9" s="14">
        <v>154440</v>
      </c>
      <c r="J9" s="14"/>
      <c r="K9" s="18">
        <f t="shared" si="0"/>
        <v>313533</v>
      </c>
    </row>
    <row r="10" s="1" customFormat="1" ht="19" customHeight="1" spans="1:11">
      <c r="A10" s="12">
        <v>6</v>
      </c>
      <c r="B10" s="13" t="s">
        <v>13</v>
      </c>
      <c r="C10" s="14">
        <v>1454</v>
      </c>
      <c r="D10" s="14"/>
      <c r="E10" s="14">
        <v>172461</v>
      </c>
      <c r="F10" s="14"/>
      <c r="G10" s="14">
        <v>1441</v>
      </c>
      <c r="H10" s="14"/>
      <c r="I10" s="14">
        <v>168597</v>
      </c>
      <c r="J10" s="14"/>
      <c r="K10" s="18">
        <f t="shared" si="0"/>
        <v>341058</v>
      </c>
    </row>
    <row r="11" s="1" customFormat="1" ht="19" customHeight="1" spans="1:11">
      <c r="A11" s="12">
        <v>7</v>
      </c>
      <c r="B11" s="13" t="s">
        <v>14</v>
      </c>
      <c r="C11" s="14">
        <v>1134</v>
      </c>
      <c r="D11" s="14"/>
      <c r="E11" s="14">
        <v>133928</v>
      </c>
      <c r="F11" s="14"/>
      <c r="G11" s="14">
        <v>1130</v>
      </c>
      <c r="H11" s="14"/>
      <c r="I11" s="14">
        <v>132210</v>
      </c>
      <c r="J11" s="14"/>
      <c r="K11" s="18">
        <f t="shared" si="0"/>
        <v>266138</v>
      </c>
    </row>
    <row r="12" s="1" customFormat="1" ht="19" customHeight="1" spans="1:11">
      <c r="A12" s="12">
        <v>8</v>
      </c>
      <c r="B12" s="13" t="s">
        <v>15</v>
      </c>
      <c r="C12" s="14">
        <v>907</v>
      </c>
      <c r="D12" s="14"/>
      <c r="E12" s="14">
        <v>109024</v>
      </c>
      <c r="F12" s="14"/>
      <c r="G12" s="14">
        <v>959</v>
      </c>
      <c r="H12" s="14"/>
      <c r="I12" s="14">
        <v>112203</v>
      </c>
      <c r="J12" s="14"/>
      <c r="K12" s="18">
        <f t="shared" si="0"/>
        <v>221227</v>
      </c>
    </row>
    <row r="13" s="1" customFormat="1" ht="19" customHeight="1" spans="1:11">
      <c r="A13" s="12">
        <v>9</v>
      </c>
      <c r="B13" s="13" t="s">
        <v>16</v>
      </c>
      <c r="C13" s="14">
        <v>1012</v>
      </c>
      <c r="D13" s="14"/>
      <c r="E13" s="14">
        <v>116900</v>
      </c>
      <c r="F13" s="14"/>
      <c r="G13" s="14">
        <v>837</v>
      </c>
      <c r="H13" s="14"/>
      <c r="I13" s="14">
        <v>97929</v>
      </c>
      <c r="J13" s="14"/>
      <c r="K13" s="18">
        <f t="shared" si="0"/>
        <v>214829</v>
      </c>
    </row>
    <row r="14" s="1" customFormat="1" ht="19" customHeight="1" spans="1:11">
      <c r="A14" s="12">
        <v>10</v>
      </c>
      <c r="B14" s="13" t="s">
        <v>17</v>
      </c>
      <c r="C14" s="14">
        <v>843</v>
      </c>
      <c r="D14" s="14"/>
      <c r="E14" s="14">
        <v>98995</v>
      </c>
      <c r="F14" s="14"/>
      <c r="G14" s="14">
        <v>801</v>
      </c>
      <c r="H14" s="14"/>
      <c r="I14" s="14">
        <v>93717</v>
      </c>
      <c r="J14" s="14"/>
      <c r="K14" s="18">
        <f t="shared" si="0"/>
        <v>192712</v>
      </c>
    </row>
    <row r="15" s="1" customFormat="1" ht="19" customHeight="1" spans="1:11">
      <c r="A15" s="12">
        <v>11</v>
      </c>
      <c r="B15" s="15" t="s">
        <v>18</v>
      </c>
      <c r="C15" s="14">
        <v>939</v>
      </c>
      <c r="D15" s="14"/>
      <c r="E15" s="14">
        <v>111280</v>
      </c>
      <c r="F15" s="14"/>
      <c r="G15" s="14">
        <v>999</v>
      </c>
      <c r="H15" s="14"/>
      <c r="I15" s="14">
        <v>116883</v>
      </c>
      <c r="J15" s="14"/>
      <c r="K15" s="18">
        <f t="shared" si="0"/>
        <v>228163</v>
      </c>
    </row>
    <row r="16" s="1" customFormat="1" ht="19" customHeight="1" spans="1:11">
      <c r="A16" s="12">
        <v>12</v>
      </c>
      <c r="B16" s="15" t="s">
        <v>19</v>
      </c>
      <c r="C16" s="14">
        <v>201</v>
      </c>
      <c r="D16" s="14"/>
      <c r="E16" s="14">
        <v>23907</v>
      </c>
      <c r="F16" s="14"/>
      <c r="G16" s="14">
        <v>214</v>
      </c>
      <c r="H16" s="14"/>
      <c r="I16" s="14">
        <v>25038</v>
      </c>
      <c r="J16" s="14"/>
      <c r="K16" s="18">
        <f t="shared" si="0"/>
        <v>48945</v>
      </c>
    </row>
    <row r="17" s="1" customFormat="1" ht="19" customHeight="1" spans="1:11">
      <c r="A17" s="12">
        <v>13</v>
      </c>
      <c r="B17" s="15" t="s">
        <v>20</v>
      </c>
      <c r="C17" s="14">
        <v>285</v>
      </c>
      <c r="D17" s="14"/>
      <c r="E17" s="14">
        <v>34194</v>
      </c>
      <c r="F17" s="14"/>
      <c r="G17" s="14">
        <v>295</v>
      </c>
      <c r="H17" s="14"/>
      <c r="I17" s="14">
        <v>34515</v>
      </c>
      <c r="J17" s="14"/>
      <c r="K17" s="18">
        <f t="shared" si="0"/>
        <v>68709</v>
      </c>
    </row>
    <row r="18" s="1" customFormat="1" ht="19" customHeight="1" spans="1:11">
      <c r="A18" s="12">
        <v>14</v>
      </c>
      <c r="B18" s="15" t="s">
        <v>21</v>
      </c>
      <c r="C18" s="14">
        <v>273</v>
      </c>
      <c r="D18" s="14"/>
      <c r="E18" s="14">
        <v>32282</v>
      </c>
      <c r="F18" s="14"/>
      <c r="G18" s="14">
        <v>292</v>
      </c>
      <c r="H18" s="14"/>
      <c r="I18" s="14">
        <v>34164</v>
      </c>
      <c r="J18" s="14"/>
      <c r="K18" s="18">
        <f t="shared" si="0"/>
        <v>66446</v>
      </c>
    </row>
    <row r="19" s="1" customFormat="1" ht="19" customHeight="1" spans="1:11">
      <c r="A19" s="12">
        <v>15</v>
      </c>
      <c r="B19" s="15" t="s">
        <v>22</v>
      </c>
      <c r="C19" s="14">
        <v>383</v>
      </c>
      <c r="D19" s="14"/>
      <c r="E19" s="14">
        <v>44973</v>
      </c>
      <c r="F19" s="14"/>
      <c r="G19" s="14">
        <v>392</v>
      </c>
      <c r="H19" s="14"/>
      <c r="I19" s="14">
        <v>45864</v>
      </c>
      <c r="J19" s="14"/>
      <c r="K19" s="18">
        <f t="shared" si="0"/>
        <v>90837</v>
      </c>
    </row>
    <row r="20" s="1" customFormat="1" ht="19" customHeight="1" spans="1:11">
      <c r="A20" s="12">
        <v>16</v>
      </c>
      <c r="B20" s="15" t="s">
        <v>23</v>
      </c>
      <c r="C20" s="14">
        <v>669</v>
      </c>
      <c r="D20" s="14"/>
      <c r="E20" s="14">
        <v>79487</v>
      </c>
      <c r="F20" s="14"/>
      <c r="G20" s="14">
        <v>649</v>
      </c>
      <c r="H20" s="14"/>
      <c r="I20" s="14">
        <v>75933</v>
      </c>
      <c r="J20" s="14"/>
      <c r="K20" s="18">
        <f t="shared" si="0"/>
        <v>155420</v>
      </c>
    </row>
    <row r="21" s="1" customFormat="1" ht="19" customHeight="1" spans="1:11">
      <c r="A21" s="12">
        <v>17</v>
      </c>
      <c r="B21" s="15" t="s">
        <v>24</v>
      </c>
      <c r="C21" s="14">
        <v>922</v>
      </c>
      <c r="D21" s="14"/>
      <c r="E21" s="14">
        <v>109321</v>
      </c>
      <c r="F21" s="14"/>
      <c r="G21" s="14">
        <v>983</v>
      </c>
      <c r="H21" s="14"/>
      <c r="I21" s="14">
        <v>115011</v>
      </c>
      <c r="J21" s="14"/>
      <c r="K21" s="18">
        <f t="shared" si="0"/>
        <v>224332</v>
      </c>
    </row>
    <row r="22" s="1" customFormat="1" ht="19" customHeight="1" spans="1:11">
      <c r="A22" s="12">
        <v>18</v>
      </c>
      <c r="B22" s="15" t="s">
        <v>25</v>
      </c>
      <c r="C22" s="14">
        <v>567</v>
      </c>
      <c r="D22" s="14"/>
      <c r="E22" s="14">
        <v>66696</v>
      </c>
      <c r="F22" s="14"/>
      <c r="G22" s="14">
        <v>559</v>
      </c>
      <c r="H22" s="14"/>
      <c r="I22" s="14">
        <v>65403</v>
      </c>
      <c r="J22" s="14"/>
      <c r="K22" s="18">
        <f t="shared" si="0"/>
        <v>132099</v>
      </c>
    </row>
    <row r="23" s="1" customFormat="1" ht="20" customHeight="1" spans="1:11">
      <c r="A23" s="16"/>
      <c r="B23" s="17" t="s">
        <v>26</v>
      </c>
      <c r="C23" s="18">
        <f t="shared" ref="C23:G23" si="1">SUM(C5:C22)</f>
        <v>16540</v>
      </c>
      <c r="D23" s="18"/>
      <c r="E23" s="18">
        <f t="shared" si="1"/>
        <v>1954191</v>
      </c>
      <c r="F23" s="18"/>
      <c r="G23" s="18">
        <f t="shared" si="1"/>
        <v>16607</v>
      </c>
      <c r="H23" s="18"/>
      <c r="I23" s="18">
        <f>SUM(I5:I22)</f>
        <v>1943019</v>
      </c>
      <c r="J23" s="18"/>
      <c r="K23" s="18">
        <f>SUM(K5:K22)</f>
        <v>3897210</v>
      </c>
    </row>
    <row r="24" s="1" customFormat="1" ht="24" customHeight="1" spans="1:11">
      <c r="A24" s="16"/>
      <c r="B24" s="19" t="s">
        <v>27</v>
      </c>
      <c r="C24" s="12"/>
      <c r="D24" s="12"/>
      <c r="E24" s="12"/>
      <c r="F24" s="12"/>
      <c r="G24" s="12"/>
      <c r="H24" s="12"/>
      <c r="I24" s="12"/>
      <c r="J24" s="12"/>
      <c r="K24" s="12"/>
    </row>
  </sheetData>
  <mergeCells count="87">
    <mergeCell ref="A1:K1"/>
    <mergeCell ref="C3:F3"/>
    <mergeCell ref="G3:J3"/>
    <mergeCell ref="C4:D4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  <mergeCell ref="C7:D7"/>
    <mergeCell ref="E7:F7"/>
    <mergeCell ref="G7:H7"/>
    <mergeCell ref="I7:J7"/>
    <mergeCell ref="C8:D8"/>
    <mergeCell ref="E8:F8"/>
    <mergeCell ref="G8:H8"/>
    <mergeCell ref="I8:J8"/>
    <mergeCell ref="C9:D9"/>
    <mergeCell ref="E9:F9"/>
    <mergeCell ref="G9:H9"/>
    <mergeCell ref="I9:J9"/>
    <mergeCell ref="C10:D10"/>
    <mergeCell ref="E10:F10"/>
    <mergeCell ref="G10:H10"/>
    <mergeCell ref="I10:J10"/>
    <mergeCell ref="C11:D11"/>
    <mergeCell ref="E11:F11"/>
    <mergeCell ref="G11:H11"/>
    <mergeCell ref="I11:J11"/>
    <mergeCell ref="C12:D12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G14:H14"/>
    <mergeCell ref="I14:J14"/>
    <mergeCell ref="C15:D15"/>
    <mergeCell ref="E15:F15"/>
    <mergeCell ref="G15:H15"/>
    <mergeCell ref="I15:J15"/>
    <mergeCell ref="C16:D16"/>
    <mergeCell ref="E16:F16"/>
    <mergeCell ref="G16:H16"/>
    <mergeCell ref="I16:J16"/>
    <mergeCell ref="C17:D17"/>
    <mergeCell ref="E17:F17"/>
    <mergeCell ref="G17:H17"/>
    <mergeCell ref="I17:J17"/>
    <mergeCell ref="C18:D18"/>
    <mergeCell ref="E18:F18"/>
    <mergeCell ref="G18:H18"/>
    <mergeCell ref="I18:J18"/>
    <mergeCell ref="C19:D19"/>
    <mergeCell ref="E19:F19"/>
    <mergeCell ref="G19:H19"/>
    <mergeCell ref="I19:J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B24:K24"/>
    <mergeCell ref="A3:A4"/>
    <mergeCell ref="B3:B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79909</dc:creator>
  <cp:lastModifiedBy>WPS_1591174294</cp:lastModifiedBy>
  <dcterms:created xsi:type="dcterms:W3CDTF">2024-08-29T01:28:00Z</dcterms:created>
  <dcterms:modified xsi:type="dcterms:W3CDTF">2024-08-29T08:06:26Z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166FE83E5F3149C684FDFF4EBDF6C689_11</vt:lpwstr>
  </property>
  <property fmtid="{D5CDD505-2E9C-101B-9397-08002B2CF9AE}" pid="3" name="KSOProductBuildVer">
    <vt:lpwstr>2052-12.1.0.17857</vt:lpwstr>
  </property>
</Properties>
</file>