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1月城市低保资金发放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<sst xmlns="http://schemas.openxmlformats.org/spreadsheetml/2006/main" count="54" uniqueCount="38">
  <si>
    <t>2024年11月份仙游县城市居民最低生活保障资金发放统计表</t>
  </si>
  <si>
    <t>序号</t>
  </si>
  <si>
    <t>乡镇</t>
  </si>
  <si>
    <t>11月份城市低保</t>
  </si>
  <si>
    <t>80周岁高龄补贴</t>
  </si>
  <si>
    <t>11月份共计发放金额（元）</t>
  </si>
  <si>
    <t>7.31注销</t>
  </si>
  <si>
    <t>8月新增</t>
  </si>
  <si>
    <t>8月调整表</t>
  </si>
  <si>
    <t>满80周岁</t>
  </si>
  <si>
    <t>总算</t>
  </si>
  <si>
    <t>总算80周岁</t>
  </si>
  <si>
    <t>户数</t>
  </si>
  <si>
    <t>人数</t>
  </si>
  <si>
    <t>低保金（元）</t>
  </si>
  <si>
    <t>金额（元）</t>
  </si>
  <si>
    <t>金额</t>
  </si>
  <si>
    <t>80人数</t>
  </si>
  <si>
    <t>80金额</t>
  </si>
  <si>
    <t>鲤城街道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</si>
  <si>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</si>
  <si>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</si>
  <si>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</si>
  <si>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</si>
  <si>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</si>
  <si>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</si>
  <si>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</si>
  <si>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</si>
  <si>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</si>
  <si>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</si>
  <si>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</si>
  <si>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</si>
  <si>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</si>
  <si>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</si>
  <si>
    <t>书峰乡</t>
  </si>
  <si>
    <t>社硎乡</t>
  </si>
  <si>
    <t>菜溪乡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</si>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</sst>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20"/>
      <name val="Tahoma"/>
      <charset val="134"/>
    </font>
    <font>
      <b/>
      <sz val="12"/>
      <color indexed="8"/>
      <name val="宋体"/>
      <charset val="134"/>
    </font>
    <font>
      <sz val="11"/>
      <color indexed="8"/>
      <name val="Tahoma"/>
      <charset val="134"/>
    </font>
    <font>
      <sz val="16"/>
      <color indexed="8"/>
      <name val="宋体"/>
      <charset val="134"/>
    </font>
    <font>
      <sz val="11"/>
      <name val="Tahoma"/>
      <charset val="134"/>
    </font>
    <font>
      <sz val="16"/>
      <name val="宋体"/>
      <charset val="134"/>
    </font>
    <font>
      <sz val="11"/>
      <color theme="1"/>
      <name val="Tahoma"/>
      <charset val="134"/>
    </font>
    <font>
      <sz val="16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31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5"/>
  <sheetViews>
    <sheetView tabSelected="1" workbookViewId="0">
      <selection activeCell="AC8" sqref="AC8"/>
    </sheetView>
  </sheetViews>
  <sheetFormatPr defaultColWidth="9" defaultRowHeight="14.25"/>
  <cols>
    <col min="1" max="1" width="8.875" style="1" customWidth="1"/>
    <col min="2" max="2" width="16.5" style="1" customWidth="1"/>
    <col min="3" max="7" width="13.625" style="1" customWidth="1"/>
    <col min="8" max="8" width="16.25" style="1" customWidth="1"/>
    <col min="9" max="9" width="6.375" style="1" hidden="1" customWidth="1"/>
    <col min="10" max="10" width="6" style="1" hidden="1" customWidth="1"/>
    <col min="11" max="11" width="6.75" style="1" hidden="1" customWidth="1"/>
    <col min="12" max="13" width="6.375" style="1" hidden="1" customWidth="1"/>
    <col min="14" max="14" width="7.5" style="1" hidden="1" customWidth="1"/>
    <col min="15" max="18" width="9" style="1" hidden="1" customWidth="1"/>
    <col min="19" max="19" width="11.125" style="1" hidden="1" customWidth="1"/>
    <col min="20" max="25" width="9" style="1" hidden="1" customWidth="1"/>
    <col min="26" max="26" width="7.625" style="1" hidden="1" customWidth="1"/>
    <col min="27" max="27" width="9" style="1" customWidth="1"/>
    <col min="28" max="16357" width="9" style="1"/>
  </cols>
  <sheetData>
    <row r="1" s="1" customFormat="1" ht="39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21" customHeight="1" spans="1:26">
      <c r="A2" s="4" t="s">
        <v>1</v>
      </c>
      <c r="B2" s="4" t="s">
        <v>2</v>
      </c>
      <c r="C2" s="5" t="s">
        <v>3</v>
      </c>
      <c r="D2" s="6"/>
      <c r="E2" s="6"/>
      <c r="F2" s="6" t="s">
        <v>4</v>
      </c>
      <c r="G2" s="6"/>
      <c r="H2" s="7" t="s">
        <v>5</v>
      </c>
      <c r="I2" s="19" t="s">
        <v>6</v>
      </c>
      <c r="J2" s="19"/>
      <c r="K2" s="19"/>
      <c r="L2" s="19"/>
      <c r="M2" s="19"/>
      <c r="N2" s="19" t="s">
        <v>7</v>
      </c>
      <c r="O2" s="19"/>
      <c r="P2" s="19"/>
      <c r="Q2" s="19"/>
      <c r="R2" s="19"/>
      <c r="S2" s="20" t="s">
        <v>8</v>
      </c>
      <c r="T2" s="19" t="s">
        <v>9</v>
      </c>
      <c r="U2" s="19"/>
      <c r="V2" s="19" t="s">
        <v>10</v>
      </c>
      <c r="W2" s="19"/>
      <c r="X2" s="19"/>
      <c r="Y2" s="19" t="s">
        <v>11</v>
      </c>
      <c r="Z2" s="19"/>
    </row>
    <row r="3" s="1" customFormat="1" ht="23" customHeight="1" spans="1:26">
      <c r="A3" s="4"/>
      <c r="B3" s="4"/>
      <c r="C3" s="4" t="s">
        <v>12</v>
      </c>
      <c r="D3" s="4" t="s">
        <v>13</v>
      </c>
      <c r="E3" s="4" t="s">
        <v>14</v>
      </c>
      <c r="F3" s="4" t="s">
        <v>13</v>
      </c>
      <c r="G3" s="4" t="s">
        <v>15</v>
      </c>
      <c r="H3" s="8"/>
      <c r="I3" s="1" t="s">
        <v>12</v>
      </c>
      <c r="J3" s="1" t="s">
        <v>13</v>
      </c>
      <c r="K3" s="1" t="s">
        <v>16</v>
      </c>
      <c r="L3" s="1" t="s">
        <v>17</v>
      </c>
      <c r="M3" s="1" t="s">
        <v>18</v>
      </c>
      <c r="N3" s="1" t="s">
        <v>12</v>
      </c>
      <c r="O3" s="1" t="s">
        <v>13</v>
      </c>
      <c r="P3" s="1" t="s">
        <v>16</v>
      </c>
      <c r="Q3" s="1" t="s">
        <v>17</v>
      </c>
      <c r="R3" s="1" t="s">
        <v>18</v>
      </c>
      <c r="S3" s="1" t="s">
        <v>16</v>
      </c>
      <c r="T3" s="1" t="s">
        <v>13</v>
      </c>
      <c r="U3" s="1" t="s">
        <v>16</v>
      </c>
      <c r="V3" s="1" t="s">
        <v>12</v>
      </c>
      <c r="W3" s="1" t="s">
        <v>13</v>
      </c>
      <c r="X3" s="1" t="s">
        <v>16</v>
      </c>
      <c r="Y3" s="1" t="s">
        <v>13</v>
      </c>
      <c r="Z3" s="1" t="s">
        <v>16</v>
      </c>
    </row>
    <row r="4" s="1" customFormat="1" ht="20.25" spans="1:26">
      <c r="A4" s="9">
        <v>1</v>
      </c>
      <c r="B4" s="10" t="s">
        <v>19</v>
      </c>
      <c r="C4" s="11">
        <v>127</v>
      </c>
      <c r="D4" s="9">
        <v>188</v>
      </c>
      <c r="E4" s="9">
        <v>139010</v>
      </c>
      <c r="F4" s="9">
        <v>3</v>
      </c>
      <c r="G4" s="9">
        <v>300</v>
      </c>
      <c r="H4" s="9">
        <f>E4+G4</f>
        <v>139310</v>
      </c>
      <c r="V4" s="1">
        <f>I4+N4</f>
        <v>0</v>
      </c>
      <c r="W4" s="1">
        <f>J4+O4</f>
        <v>0</v>
      </c>
      <c r="X4" s="1">
        <f>K4+S4+P4</f>
        <v>0</v>
      </c>
      <c r="Y4" s="1">
        <f>L4+Q4+T4</f>
        <v>0</v>
      </c>
      <c r="Z4" s="1">
        <f>M4+R4+U4</f>
        <v>0</v>
      </c>
    </row>
    <row r="5" s="1" customFormat="1" ht="20.25" spans="1:26">
      <c r="A5" s="9">
        <v>2</v>
      </c>
      <c r="B5" s="10" t="s">
        <v>20</v>
      </c>
      <c r="C5" s="9">
        <v>0</v>
      </c>
      <c r="D5" s="9">
        <v>0</v>
      </c>
      <c r="E5" s="9">
        <v>0</v>
      </c>
      <c r="F5" s="11">
        <v>0</v>
      </c>
      <c r="G5" s="11">
        <v>0</v>
      </c>
      <c r="H5" s="11">
        <f>E5+G5</f>
        <v>0</v>
      </c>
      <c r="V5" s="1">
        <f>I5+N5</f>
        <v>0</v>
      </c>
      <c r="W5" s="1">
        <f>J5+O5</f>
        <v>0</v>
      </c>
      <c r="X5" s="1">
        <f>K5+S5+P5</f>
        <v>0</v>
      </c>
      <c r="Y5" s="1">
        <f>L5+Q5+T5</f>
        <v>0</v>
      </c>
      <c r="Z5" s="1">
        <f>M5+R5+U5</f>
        <v>0</v>
      </c>
    </row>
    <row r="6" s="1" customFormat="1" ht="20.25" spans="1:26">
      <c r="A6" s="9">
        <v>3</v>
      </c>
      <c r="B6" s="10" t="s">
        <v>21</v>
      </c>
      <c r="C6" s="9">
        <v>5</v>
      </c>
      <c r="D6" s="9">
        <v>9</v>
      </c>
      <c r="E6" s="9">
        <v>6040</v>
      </c>
      <c r="F6" s="9">
        <v>0</v>
      </c>
      <c r="G6" s="9">
        <v>0</v>
      </c>
      <c r="H6" s="11">
        <f>E6+G6</f>
        <v>6040</v>
      </c>
      <c r="V6" s="1">
        <f>I6+N6</f>
        <v>0</v>
      </c>
      <c r="W6" s="1">
        <f>J6+O6</f>
        <v>0</v>
      </c>
      <c r="X6" s="1">
        <f>K6+S6+P6</f>
        <v>0</v>
      </c>
      <c r="Y6" s="1">
        <f>L6+Q6+T6</f>
        <v>0</v>
      </c>
      <c r="Z6" s="1">
        <f>M6+R6+U6</f>
        <v>0</v>
      </c>
    </row>
    <row r="7" s="1" customFormat="1" ht="20.25" spans="1:26">
      <c r="A7" s="9">
        <v>4</v>
      </c>
      <c r="B7" s="10" t="s">
        <v>22</v>
      </c>
      <c r="C7" s="9">
        <v>5</v>
      </c>
      <c r="D7" s="9">
        <v>6</v>
      </c>
      <c r="E7" s="9">
        <v>4410</v>
      </c>
      <c r="F7" s="9">
        <v>2</v>
      </c>
      <c r="G7" s="9">
        <v>200</v>
      </c>
      <c r="H7" s="11">
        <f>E7+G7</f>
        <v>4610</v>
      </c>
      <c r="V7" s="1">
        <f>I7+N7</f>
        <v>0</v>
      </c>
      <c r="W7" s="1">
        <f>J7+O7</f>
        <v>0</v>
      </c>
      <c r="X7" s="1">
        <f>K7+S7+P7</f>
        <v>0</v>
      </c>
      <c r="Y7" s="1">
        <f>L7+Q7+T7</f>
        <v>0</v>
      </c>
      <c r="Z7" s="1">
        <f>M7+R7+U7</f>
        <v>0</v>
      </c>
    </row>
    <row r="8" s="1" customFormat="1" ht="20.25" spans="1:26">
      <c r="A8" s="9">
        <v>5</v>
      </c>
      <c r="B8" s="10" t="s">
        <v>23</v>
      </c>
      <c r="C8" s="9">
        <v>2</v>
      </c>
      <c r="D8" s="9">
        <v>2</v>
      </c>
      <c r="E8" s="9">
        <v>1640</v>
      </c>
      <c r="F8" s="9">
        <v>0</v>
      </c>
      <c r="G8" s="9">
        <v>0</v>
      </c>
      <c r="H8" s="11">
        <f>E8+G8</f>
        <v>1640</v>
      </c>
      <c r="V8" s="1">
        <f>I8+N8</f>
        <v>0</v>
      </c>
      <c r="W8" s="1">
        <f>J8+O8</f>
        <v>0</v>
      </c>
      <c r="X8" s="1">
        <f>K8+S8+P8</f>
        <v>0</v>
      </c>
      <c r="Y8" s="1">
        <f>L8+Q8+T8</f>
        <v>0</v>
      </c>
      <c r="Z8" s="1">
        <f>M8+R8+U8</f>
        <v>0</v>
      </c>
    </row>
    <row r="9" s="1" customFormat="1" ht="20.25" spans="1:26">
      <c r="A9" s="11">
        <v>6</v>
      </c>
      <c r="B9" s="12" t="s">
        <v>24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11">
        <f>E9+G9</f>
        <v>0</v>
      </c>
      <c r="V9" s="1">
        <f>I9+N9</f>
        <v>0</v>
      </c>
      <c r="W9" s="1">
        <f>J9+O9</f>
        <v>0</v>
      </c>
      <c r="X9" s="1">
        <f>K9+S9+P9</f>
        <v>0</v>
      </c>
      <c r="Y9" s="1">
        <f>L9+Q9+T9</f>
        <v>0</v>
      </c>
      <c r="Z9" s="1">
        <f>M9+R9+U9</f>
        <v>0</v>
      </c>
    </row>
    <row r="10" s="1" customFormat="1" ht="20.25" spans="1:26">
      <c r="A10" s="9">
        <v>7</v>
      </c>
      <c r="B10" s="10" t="s">
        <v>25</v>
      </c>
      <c r="C10" s="9">
        <v>38</v>
      </c>
      <c r="D10" s="9">
        <v>66</v>
      </c>
      <c r="E10" s="9">
        <v>47220</v>
      </c>
      <c r="F10" s="9">
        <v>4</v>
      </c>
      <c r="G10" s="9">
        <v>400</v>
      </c>
      <c r="H10" s="11">
        <f>E10+G10</f>
        <v>47620</v>
      </c>
      <c r="N10" s="1">
        <v>1</v>
      </c>
      <c r="O10" s="1">
        <v>2</v>
      </c>
      <c r="P10" s="1">
        <v>1508</v>
      </c>
      <c r="V10" s="1">
        <f>I10+N10</f>
        <v>1</v>
      </c>
      <c r="W10" s="1">
        <f>J10+O10</f>
        <v>2</v>
      </c>
      <c r="X10" s="1">
        <f>K10+S10+P10</f>
        <v>1508</v>
      </c>
      <c r="Y10" s="1">
        <f>L10+Q10+T10</f>
        <v>0</v>
      </c>
      <c r="Z10" s="1">
        <f>M10+R10+U10</f>
        <v>0</v>
      </c>
    </row>
    <row r="11" s="1" customFormat="1" ht="20.25" spans="1:26">
      <c r="A11" s="9">
        <v>8</v>
      </c>
      <c r="B11" s="10" t="s">
        <v>26</v>
      </c>
      <c r="C11" s="9">
        <v>3</v>
      </c>
      <c r="D11" s="9">
        <v>3</v>
      </c>
      <c r="E11" s="9">
        <v>2460</v>
      </c>
      <c r="F11" s="11">
        <v>1</v>
      </c>
      <c r="G11" s="11">
        <v>100</v>
      </c>
      <c r="H11" s="11">
        <f>E11+G11</f>
        <v>2560</v>
      </c>
      <c r="V11" s="1">
        <f>I11+N11</f>
        <v>0</v>
      </c>
      <c r="W11" s="1">
        <f>J11+O11</f>
        <v>0</v>
      </c>
      <c r="X11" s="1">
        <f>K11+S11+P11</f>
        <v>0</v>
      </c>
      <c r="Y11" s="1">
        <f>L11+Q11+T11</f>
        <v>0</v>
      </c>
      <c r="Z11" s="1">
        <f>M11+R11+U11</f>
        <v>0</v>
      </c>
    </row>
    <row r="12" s="1" customFormat="1" ht="20.25" spans="1:26">
      <c r="A12" s="13">
        <v>9</v>
      </c>
      <c r="B12" s="14" t="s">
        <v>27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11">
        <f>E12+G12</f>
        <v>0</v>
      </c>
      <c r="V12" s="1">
        <f>I12+N12</f>
        <v>0</v>
      </c>
      <c r="W12" s="1">
        <f>J12+O12</f>
        <v>0</v>
      </c>
      <c r="X12" s="1">
        <f>K12+S12+P12</f>
        <v>0</v>
      </c>
      <c r="Y12" s="1">
        <f>L12+Q12+T12</f>
        <v>0</v>
      </c>
      <c r="Z12" s="1">
        <f>M12+R12+U12</f>
        <v>0</v>
      </c>
    </row>
    <row r="13" s="1" customFormat="1" ht="20.25" spans="1:26">
      <c r="A13" s="9">
        <v>10</v>
      </c>
      <c r="B13" s="10" t="s">
        <v>28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11">
        <f>E13+G13</f>
        <v>0</v>
      </c>
      <c r="V13" s="1">
        <f>I13+N13</f>
        <v>0</v>
      </c>
      <c r="W13" s="1">
        <f>J13+O13</f>
        <v>0</v>
      </c>
      <c r="X13" s="1">
        <f>K13+S13+P13</f>
        <v>0</v>
      </c>
      <c r="Y13" s="1">
        <f>L13+Q13+T13</f>
        <v>0</v>
      </c>
      <c r="Z13" s="1">
        <f>M13+R13+U13</f>
        <v>0</v>
      </c>
    </row>
    <row r="14" s="1" customFormat="1" ht="20.25" spans="1:26">
      <c r="A14" s="9">
        <v>11</v>
      </c>
      <c r="B14" s="10" t="s">
        <v>29</v>
      </c>
      <c r="C14" s="9">
        <v>2</v>
      </c>
      <c r="D14" s="9">
        <v>4</v>
      </c>
      <c r="E14" s="9">
        <v>3280</v>
      </c>
      <c r="F14" s="9">
        <v>1</v>
      </c>
      <c r="G14" s="9">
        <v>100</v>
      </c>
      <c r="H14" s="11">
        <f>E14+G14</f>
        <v>3380</v>
      </c>
      <c r="V14" s="1">
        <f>I14+N14</f>
        <v>0</v>
      </c>
      <c r="W14" s="1">
        <f>J14+O14</f>
        <v>0</v>
      </c>
      <c r="X14" s="1">
        <f>K14+S14+P14</f>
        <v>0</v>
      </c>
      <c r="Y14" s="1">
        <f>L14+Q14+T14</f>
        <v>0</v>
      </c>
      <c r="Z14" s="1">
        <f>M14+R14+U14</f>
        <v>0</v>
      </c>
    </row>
    <row r="15" s="1" customFormat="1" ht="20.25" spans="1:26">
      <c r="A15" s="9">
        <v>12</v>
      </c>
      <c r="B15" s="10" t="s">
        <v>30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11">
        <f>E15+G15</f>
        <v>0</v>
      </c>
      <c r="V15" s="1">
        <f>I15+N15</f>
        <v>0</v>
      </c>
      <c r="W15" s="1">
        <f>J15+O15</f>
        <v>0</v>
      </c>
      <c r="X15" s="1">
        <f>K15+S15+P15</f>
        <v>0</v>
      </c>
      <c r="Y15" s="1">
        <f>L15+Q15+T15</f>
        <v>0</v>
      </c>
      <c r="Z15" s="1">
        <f>M15+R15+U15</f>
        <v>0</v>
      </c>
    </row>
    <row r="16" s="1" customFormat="1" ht="20.25" spans="1:26">
      <c r="A16" s="9">
        <v>13</v>
      </c>
      <c r="B16" s="10" t="s">
        <v>31</v>
      </c>
      <c r="C16" s="9">
        <v>0</v>
      </c>
      <c r="D16" s="9">
        <v>0</v>
      </c>
      <c r="E16" s="9">
        <v>0</v>
      </c>
      <c r="F16" s="11">
        <v>0</v>
      </c>
      <c r="G16" s="11">
        <v>0</v>
      </c>
      <c r="H16" s="11">
        <f>E16+G16</f>
        <v>0</v>
      </c>
      <c r="V16" s="1">
        <f>I16+N16</f>
        <v>0</v>
      </c>
      <c r="W16" s="1">
        <f>J16+O16</f>
        <v>0</v>
      </c>
      <c r="X16" s="1">
        <f>K16+S16+P16</f>
        <v>0</v>
      </c>
      <c r="Y16" s="1">
        <f>L16+Q16+T16</f>
        <v>0</v>
      </c>
      <c r="Z16" s="1">
        <f>M16+R16+U16</f>
        <v>0</v>
      </c>
    </row>
    <row r="17" s="1" customFormat="1" ht="20.25" spans="1:26">
      <c r="A17" s="9">
        <v>14</v>
      </c>
      <c r="B17" s="10" t="s">
        <v>32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11">
        <f>E17+G17</f>
        <v>0</v>
      </c>
      <c r="V17" s="1">
        <f>I17+N17</f>
        <v>0</v>
      </c>
      <c r="W17" s="1">
        <f>J17+O17</f>
        <v>0</v>
      </c>
      <c r="X17" s="1">
        <f>K17+S17+P17</f>
        <v>0</v>
      </c>
      <c r="Y17" s="1">
        <f>L17+Q17+T17</f>
        <v>0</v>
      </c>
      <c r="Z17" s="1">
        <f>M17+R17+U17</f>
        <v>0</v>
      </c>
    </row>
    <row r="18" s="1" customFormat="1" ht="20.25" spans="1:26">
      <c r="A18" s="9">
        <v>15</v>
      </c>
      <c r="B18" s="10" t="s">
        <v>33</v>
      </c>
      <c r="C18" s="9">
        <v>0</v>
      </c>
      <c r="D18" s="9">
        <v>0</v>
      </c>
      <c r="E18" s="9">
        <v>0</v>
      </c>
      <c r="F18" s="11">
        <v>0</v>
      </c>
      <c r="G18" s="11">
        <v>0</v>
      </c>
      <c r="H18" s="11">
        <f>E18+G18</f>
        <v>0</v>
      </c>
      <c r="V18" s="1">
        <f>I18+N18</f>
        <v>0</v>
      </c>
      <c r="W18" s="1">
        <f>J18+O18</f>
        <v>0</v>
      </c>
      <c r="X18" s="1">
        <f>K18+S18+P18</f>
        <v>0</v>
      </c>
      <c r="Y18" s="1">
        <f>L18+Q18+T18</f>
        <v>0</v>
      </c>
      <c r="Z18" s="1">
        <f>M18+R18+U18</f>
        <v>0</v>
      </c>
    </row>
    <row r="19" s="1" customFormat="1" ht="20.25" spans="1:26">
      <c r="A19" s="13">
        <v>16</v>
      </c>
      <c r="B19" s="14" t="s">
        <v>34</v>
      </c>
      <c r="C19" s="9">
        <v>0</v>
      </c>
      <c r="D19" s="9">
        <v>0</v>
      </c>
      <c r="E19" s="9">
        <v>0</v>
      </c>
      <c r="F19" s="13">
        <v>0</v>
      </c>
      <c r="G19" s="13">
        <v>0</v>
      </c>
      <c r="H19" s="11">
        <f>E19+G19</f>
        <v>0</v>
      </c>
      <c r="V19" s="1">
        <f>I19+N19</f>
        <v>0</v>
      </c>
      <c r="W19" s="1">
        <f>J19+O19</f>
        <v>0</v>
      </c>
      <c r="X19" s="1">
        <f>K19+S19+P19</f>
        <v>0</v>
      </c>
      <c r="Y19" s="1">
        <f>L19+Q19+T19</f>
        <v>0</v>
      </c>
      <c r="Z19" s="1">
        <f>M19+R19+U19</f>
        <v>0</v>
      </c>
    </row>
    <row r="20" s="1" customFormat="1" ht="20.25" spans="1:26">
      <c r="A20" s="9">
        <v>17</v>
      </c>
      <c r="B20" s="10" t="s">
        <v>35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11">
        <f>E20+G20</f>
        <v>0</v>
      </c>
      <c r="V20" s="1">
        <f>I20+N20</f>
        <v>0</v>
      </c>
      <c r="W20" s="1">
        <f>J20+O20</f>
        <v>0</v>
      </c>
      <c r="X20" s="1">
        <f>K20+S20+P20</f>
        <v>0</v>
      </c>
      <c r="Y20" s="1">
        <f>L20+Q20+T20</f>
        <v>0</v>
      </c>
      <c r="Z20" s="1">
        <f>M20+R20+U20</f>
        <v>0</v>
      </c>
    </row>
    <row r="21" s="1" customFormat="1" ht="20.25" spans="1:26">
      <c r="A21" s="9">
        <v>18</v>
      </c>
      <c r="B21" s="10" t="s">
        <v>36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11">
        <f>E21+G21</f>
        <v>0</v>
      </c>
      <c r="V21" s="1">
        <f>I21+N21</f>
        <v>0</v>
      </c>
      <c r="W21" s="1">
        <f>J21+O21</f>
        <v>0</v>
      </c>
      <c r="X21" s="1">
        <f>K21+S21+P21</f>
        <v>0</v>
      </c>
      <c r="Y21" s="1">
        <f>L21+Q21+T21</f>
        <v>0</v>
      </c>
      <c r="Z21" s="1">
        <f>M21+R21+U21</f>
        <v>0</v>
      </c>
    </row>
    <row r="22" s="1" customFormat="1" ht="20.25" spans="1:26">
      <c r="A22" s="9"/>
      <c r="B22" s="10" t="s">
        <v>37</v>
      </c>
      <c r="C22" s="9">
        <f>C4+C5+C6+C7+C8+C9+C10+C11+C12+C13+C14+C15+C16+C17+C18+C19+C20+C21</f>
        <v>182</v>
      </c>
      <c r="D22" s="9">
        <f>D4+D5+D6+D7+D8+D9+D10+D11+D12+D13+D14+D15+D16+D17+D18+D19+D20+D21</f>
        <v>278</v>
      </c>
      <c r="E22" s="9">
        <f>E4+E5+E6+E7+E8+E9+E10+E11+E12+E13+E14+E15+E16+E17+E18+E19+E20+E21</f>
        <v>204060</v>
      </c>
      <c r="F22" s="9">
        <f>F4+F5+F6+F7+F8+F9+F10+F11+F12+F13+F14+F15+F16+F17+F18+F19+F20+F21</f>
        <v>11</v>
      </c>
      <c r="G22" s="9">
        <f>G4+G5+G6+G7+G8+G9+G10+G11+G12+G13+G14+G15+G16+G17+G18+G19+G20+G21</f>
        <v>1100</v>
      </c>
      <c r="H22" s="9">
        <f>H4+H5+H6+H7+H8+H9+H10+H11+H12+H13+H14+H15+H16+H17+H18+H19+H20+H21</f>
        <v>205160</v>
      </c>
      <c r="I22" s="1">
        <f>SUM(I4:I21)</f>
        <v>0</v>
      </c>
      <c r="J22" s="1">
        <f>SUM(J4:J21)</f>
        <v>0</v>
      </c>
      <c r="K22" s="1">
        <f>SUM(K4:K21)</f>
        <v>0</v>
      </c>
      <c r="L22" s="1">
        <f>SUM(L4:L21)</f>
        <v>0</v>
      </c>
      <c r="M22" s="1">
        <f>SUM(M4:M21)</f>
        <v>0</v>
      </c>
      <c r="N22" s="1">
        <f>SUM(N4:N21)</f>
        <v>1</v>
      </c>
      <c r="O22" s="1">
        <f>SUM(O4:O21)</f>
        <v>2</v>
      </c>
      <c r="P22" s="1">
        <f>SUM(P4:P21)</f>
        <v>1508</v>
      </c>
      <c r="Q22" s="1">
        <f>SUM(Q4:Q21)</f>
        <v>0</v>
      </c>
      <c r="R22" s="1">
        <f>SUM(R4:R21)</f>
        <v>0</v>
      </c>
      <c r="S22" s="1">
        <f>SUM(S4:S21)</f>
        <v>0</v>
      </c>
      <c r="T22" s="1">
        <f>SUM(T4:T21)</f>
        <v>0</v>
      </c>
      <c r="U22" s="1">
        <f>SUM(U4:U21)</f>
        <v>0</v>
      </c>
      <c r="V22" s="1">
        <f>SUM(V4:V21)</f>
        <v>1</v>
      </c>
      <c r="W22" s="1">
        <f>SUM(W4:W21)</f>
        <v>2</v>
      </c>
      <c r="X22" s="1">
        <f>SUM(X4:X21)</f>
        <v>1508</v>
      </c>
      <c r="Y22" s="1">
        <f>SUM(Y4:Y21)</f>
        <v>0</v>
      </c>
      <c r="Z22" s="1">
        <f>SUM(Z4:Z21)</f>
        <v>0</v>
      </c>
    </row>
    <row r="23" s="1" customFormat="1" spans="1:8">
      <c r="A23" s="15"/>
      <c r="B23" s="15"/>
      <c r="C23" s="15"/>
      <c r="D23" s="15"/>
      <c r="E23" s="15"/>
      <c r="F23" s="15"/>
      <c r="G23" s="15"/>
      <c r="H23" s="15"/>
    </row>
    <row r="24" s="1" customFormat="1" spans="1:8">
      <c r="A24" s="16"/>
      <c r="B24" s="16"/>
      <c r="C24" s="16"/>
      <c r="D24" s="16"/>
      <c r="E24" s="16"/>
      <c r="F24" s="16"/>
      <c r="G24" s="16"/>
      <c r="H24" s="16"/>
    </row>
    <row r="25" s="1" customFormat="1" spans="1:8">
      <c r="A25" s="15"/>
      <c r="B25" s="17"/>
      <c r="C25" s="15"/>
      <c r="D25" s="15"/>
      <c r="E25" s="15"/>
      <c r="F25" s="15"/>
      <c r="G25" s="15"/>
      <c r="H25" s="18"/>
    </row>
  </sheetData>
  <mergeCells count="14">
    <mergeCell ref="A1:H1"/>
    <mergeCell ref="C2:E2"/>
    <mergeCell ref="F2:G2"/>
    <mergeCell ref="I2:M2"/>
    <mergeCell ref="N2:R2"/>
    <mergeCell ref="T2:U2"/>
    <mergeCell ref="V2:X2"/>
    <mergeCell ref="Y2:Z2"/>
    <mergeCell ref="A24:C24"/>
    <mergeCell ref="D24:E24"/>
    <mergeCell ref="F24:G24"/>
    <mergeCell ref="A2:A3"/>
    <mergeCell ref="B2:B3"/>
    <mergeCell ref="H2:H3"/>
  </mergeCells>
  <pageMargins left="1.18055555555556" right="0.75" top="0.629861111111111" bottom="0.511805555555556" header="0.393055555555556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11月城市低保资金发放表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WPS_1591174294</cp:lastModifiedBy>
  <dcterms:created xsi:type="dcterms:W3CDTF">2024-11-29T03:53:56Z</dcterms:created>
  <dcterms:modified xsi:type="dcterms:W3CDTF">2024-11-29T03:54:01Z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C7C095E87E73462698CF427CB07C5962_11</vt:lpwstr>
  </property>
  <property fmtid="{D5CDD505-2E9C-101B-9397-08002B2CF9AE}" pid="3" name="KSOProductBuildVer">
    <vt:lpwstr>2052-12.1.0.18912</vt:lpwstr>
  </property>
</Properties>
</file>