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月农村低保资金发放表" sheetId="1" r:id="rId1"/>
  </sheets>
  <definedNames>
    <definedName name="_xlnm._FilterDatabase" localSheetId="0" hidden="1">'11月农村低保资金发放表'!$F$4:$F$22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<sst xmlns="http://schemas.openxmlformats.org/spreadsheetml/2006/main" count="33" uniqueCount="30">
  <si>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2024年11月份仙游县农村居民最低生活保障资金发放统计表</t>
  </si>
  <si>
    <t>序号</t>
  </si>
  <si>
    <t>乡镇</t>
  </si>
  <si>
    <t>11月份农村低保</t>
  </si>
  <si>
    <t>80周岁高龄补贴</t>
  </si>
  <si>
    <t>11月份共计发放金额（元）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</si>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</sst>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M5" sqref="M5"/>
    </sheetView>
  </sheetViews>
  <sheetFormatPr defaultColWidth="9" defaultRowHeight="14.2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2.2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s="1" customFormat="1" ht="32" customHeight="1" spans="1:10">
      <c r="A1" s="2" t="s">
        <v>0</v>
      </c>
      <c r="B1" s="3"/>
      <c r="C1" s="3"/>
      <c r="D1" s="3"/>
      <c r="E1" s="3"/>
      <c r="F1" s="3"/>
      <c r="G1" s="3"/>
      <c r="H1" s="3"/>
      <c r="I1"/>
      <c r="J1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5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6"/>
      <c r="I3" s="4" t="s">
        <v>7</v>
      </c>
      <c r="J3" s="4" t="s">
        <v>8</v>
      </c>
    </row>
    <row r="4" s="1" customFormat="1" ht="20.25" spans="1:10">
      <c r="A4" s="7">
        <v>1</v>
      </c>
      <c r="B4" s="8" t="s">
        <v>11</v>
      </c>
      <c r="C4" s="9">
        <v>265</v>
      </c>
      <c r="D4" s="9">
        <v>506</v>
      </c>
      <c r="E4" s="9">
        <v>313240</v>
      </c>
      <c r="F4" s="9">
        <v>18</v>
      </c>
      <c r="G4" s="9">
        <f>F4*100</f>
        <v>1800</v>
      </c>
      <c r="H4" s="9">
        <f>E4+G4</f>
        <v>315040</v>
      </c>
      <c r="I4" s="9"/>
      <c r="J4" s="9"/>
    </row>
    <row r="5" s="1" customFormat="1" ht="20.25" spans="1:10">
      <c r="A5" s="7">
        <v>2</v>
      </c>
      <c r="B5" s="8" t="s">
        <v>12</v>
      </c>
      <c r="C5" s="9">
        <v>461</v>
      </c>
      <c r="D5" s="9">
        <v>788</v>
      </c>
      <c r="E5" s="9">
        <v>471660</v>
      </c>
      <c r="F5" s="9">
        <v>25</v>
      </c>
      <c r="G5" s="9">
        <f>F5*100</f>
        <v>2500</v>
      </c>
      <c r="H5" s="9">
        <f>E5+G5</f>
        <v>474160</v>
      </c>
      <c r="I5" s="9"/>
      <c r="J5" s="9"/>
    </row>
    <row r="6" s="1" customFormat="1" ht="20.25" spans="1:10">
      <c r="A6" s="7">
        <v>3</v>
      </c>
      <c r="B6" s="8" t="s">
        <v>13</v>
      </c>
      <c r="C6" s="9">
        <v>1123</v>
      </c>
      <c r="D6" s="9">
        <v>2123</v>
      </c>
      <c r="E6" s="9">
        <v>1184320</v>
      </c>
      <c r="F6" s="9">
        <v>51</v>
      </c>
      <c r="G6" s="9">
        <f>F6*100</f>
        <v>5100</v>
      </c>
      <c r="H6" s="9">
        <f>E6+G6</f>
        <v>1189420</v>
      </c>
      <c r="I6" s="9"/>
      <c r="J6" s="9"/>
    </row>
    <row r="7" s="1" customFormat="1" ht="20.25" spans="1:10">
      <c r="A7" s="7">
        <v>4</v>
      </c>
      <c r="B7" s="8" t="s">
        <v>14</v>
      </c>
      <c r="C7" s="9">
        <v>704</v>
      </c>
      <c r="D7" s="9">
        <v>1555</v>
      </c>
      <c r="E7" s="9">
        <v>787920</v>
      </c>
      <c r="F7" s="9">
        <v>56</v>
      </c>
      <c r="G7" s="9">
        <f>F7*100</f>
        <v>5600</v>
      </c>
      <c r="H7" s="9">
        <f>E7+G7</f>
        <v>793520</v>
      </c>
      <c r="I7" s="9"/>
      <c r="J7" s="9"/>
    </row>
    <row r="8" s="1" customFormat="1" ht="20.25" spans="1:10">
      <c r="A8" s="7">
        <v>5</v>
      </c>
      <c r="B8" s="8" t="s">
        <v>15</v>
      </c>
      <c r="C8" s="9">
        <v>691</v>
      </c>
      <c r="D8" s="9">
        <v>1372</v>
      </c>
      <c r="E8" s="9">
        <v>739000</v>
      </c>
      <c r="F8" s="9">
        <v>57</v>
      </c>
      <c r="G8" s="9">
        <f>F8*100</f>
        <v>5700</v>
      </c>
      <c r="H8" s="9">
        <f>E8+G8</f>
        <v>744700</v>
      </c>
      <c r="I8" s="9"/>
      <c r="J8" s="9"/>
    </row>
    <row r="9" s="1" customFormat="1" ht="20.25" spans="1:10">
      <c r="A9" s="7">
        <v>6</v>
      </c>
      <c r="B9" s="8" t="s">
        <v>16</v>
      </c>
      <c r="C9" s="9">
        <v>1247</v>
      </c>
      <c r="D9" s="9">
        <v>2603</v>
      </c>
      <c r="E9" s="9">
        <v>1432360</v>
      </c>
      <c r="F9" s="9">
        <v>46</v>
      </c>
      <c r="G9" s="9">
        <f>F9*100</f>
        <v>4600</v>
      </c>
      <c r="H9" s="9">
        <f>E9+G9</f>
        <v>1436960</v>
      </c>
      <c r="I9" s="9"/>
      <c r="J9" s="9"/>
    </row>
    <row r="10" s="1" customFormat="1" ht="20.25" spans="1:10">
      <c r="A10" s="7">
        <v>7</v>
      </c>
      <c r="B10" s="8" t="s">
        <v>17</v>
      </c>
      <c r="C10" s="9">
        <v>830</v>
      </c>
      <c r="D10" s="9">
        <v>1777</v>
      </c>
      <c r="E10" s="9">
        <v>1117590</v>
      </c>
      <c r="F10" s="9">
        <v>86</v>
      </c>
      <c r="G10" s="9">
        <f>F10*100</f>
        <v>8600</v>
      </c>
      <c r="H10" s="9">
        <f>E10+G10</f>
        <v>1126190</v>
      </c>
      <c r="I10" s="9"/>
      <c r="J10" s="9"/>
    </row>
    <row r="11" s="1" customFormat="1" ht="20.25" spans="1:10">
      <c r="A11" s="7">
        <v>8</v>
      </c>
      <c r="B11" s="8" t="s">
        <v>18</v>
      </c>
      <c r="C11" s="9">
        <v>666</v>
      </c>
      <c r="D11" s="9">
        <v>1480</v>
      </c>
      <c r="E11" s="9">
        <v>753480</v>
      </c>
      <c r="F11" s="9">
        <v>36</v>
      </c>
      <c r="G11" s="9">
        <f>F11*100</f>
        <v>3600</v>
      </c>
      <c r="H11" s="9">
        <f>E11+G11</f>
        <v>757080</v>
      </c>
      <c r="I11" s="9"/>
      <c r="J11" s="9"/>
    </row>
    <row r="12" s="1" customFormat="1" ht="20.25" spans="1:10">
      <c r="A12" s="7">
        <v>9</v>
      </c>
      <c r="B12" s="8" t="s">
        <v>19</v>
      </c>
      <c r="C12" s="9">
        <v>864</v>
      </c>
      <c r="D12" s="9">
        <v>1738</v>
      </c>
      <c r="E12" s="9">
        <v>1071230</v>
      </c>
      <c r="F12" s="10">
        <v>61</v>
      </c>
      <c r="G12" s="9">
        <f>F12*100</f>
        <v>6100</v>
      </c>
      <c r="H12" s="9">
        <f>E12+G12</f>
        <v>1077330</v>
      </c>
      <c r="I12" s="9"/>
      <c r="J12" s="9"/>
    </row>
    <row r="13" s="1" customFormat="1" ht="20.25" spans="1:10">
      <c r="A13" s="7">
        <v>10</v>
      </c>
      <c r="B13" s="8" t="s">
        <v>20</v>
      </c>
      <c r="C13" s="9">
        <v>870</v>
      </c>
      <c r="D13" s="9">
        <v>1968</v>
      </c>
      <c r="E13" s="9">
        <v>1052810</v>
      </c>
      <c r="F13" s="9">
        <v>69</v>
      </c>
      <c r="G13" s="9">
        <f>F13*100</f>
        <v>6900</v>
      </c>
      <c r="H13" s="9">
        <f>E13+G13</f>
        <v>1059710</v>
      </c>
      <c r="I13" s="9"/>
      <c r="J13" s="9"/>
    </row>
    <row r="14" s="1" customFormat="1" ht="20.25" spans="1:10">
      <c r="A14" s="7">
        <v>11</v>
      </c>
      <c r="B14" s="8" t="s">
        <v>21</v>
      </c>
      <c r="C14" s="9">
        <v>962</v>
      </c>
      <c r="D14" s="9">
        <v>2103</v>
      </c>
      <c r="E14" s="9">
        <v>1171900</v>
      </c>
      <c r="F14" s="9">
        <v>67</v>
      </c>
      <c r="G14" s="9">
        <f>F14*100</f>
        <v>6700</v>
      </c>
      <c r="H14" s="9">
        <f>E14+G14</f>
        <v>1178600</v>
      </c>
      <c r="I14" s="9"/>
      <c r="J14" s="9"/>
    </row>
    <row r="15" s="1" customFormat="1" ht="20.25" spans="1:10">
      <c r="A15" s="7">
        <v>12</v>
      </c>
      <c r="B15" s="8" t="s">
        <v>22</v>
      </c>
      <c r="C15" s="9">
        <v>198</v>
      </c>
      <c r="D15" s="9">
        <v>378</v>
      </c>
      <c r="E15" s="9">
        <v>210200</v>
      </c>
      <c r="F15" s="9">
        <v>16</v>
      </c>
      <c r="G15" s="9">
        <f>F15*100</f>
        <v>1600</v>
      </c>
      <c r="H15" s="9">
        <f>E15+G15</f>
        <v>211800</v>
      </c>
      <c r="I15" s="9"/>
      <c r="J15" s="9"/>
    </row>
    <row r="16" s="1" customFormat="1" ht="20.25" spans="1:10">
      <c r="A16" s="7">
        <v>13</v>
      </c>
      <c r="B16" s="8" t="s">
        <v>23</v>
      </c>
      <c r="C16" s="9">
        <v>261</v>
      </c>
      <c r="D16" s="9">
        <v>514</v>
      </c>
      <c r="E16" s="9">
        <v>276460</v>
      </c>
      <c r="F16" s="9">
        <v>15</v>
      </c>
      <c r="G16" s="9">
        <f>F16*100</f>
        <v>1500</v>
      </c>
      <c r="H16" s="9">
        <f>E16+G16</f>
        <v>277960</v>
      </c>
      <c r="I16" s="9"/>
      <c r="J16" s="9"/>
    </row>
    <row r="17" s="1" customFormat="1" ht="20.25" spans="1:10">
      <c r="A17" s="7">
        <v>14</v>
      </c>
      <c r="B17" s="8" t="s">
        <v>24</v>
      </c>
      <c r="C17" s="9">
        <v>282</v>
      </c>
      <c r="D17" s="9">
        <v>570</v>
      </c>
      <c r="E17" s="9">
        <v>334900</v>
      </c>
      <c r="F17" s="9">
        <v>22</v>
      </c>
      <c r="G17" s="9">
        <f>F17*100</f>
        <v>2200</v>
      </c>
      <c r="H17" s="9">
        <f>E17+G17</f>
        <v>337100</v>
      </c>
      <c r="I17" s="9"/>
      <c r="J17" s="9"/>
    </row>
    <row r="18" s="1" customFormat="1" ht="20.25" spans="1:10">
      <c r="A18" s="7">
        <v>15</v>
      </c>
      <c r="B18" s="8" t="s">
        <v>25</v>
      </c>
      <c r="C18" s="9">
        <v>154</v>
      </c>
      <c r="D18" s="9">
        <v>344</v>
      </c>
      <c r="E18" s="9">
        <v>194850</v>
      </c>
      <c r="F18" s="9">
        <v>5</v>
      </c>
      <c r="G18" s="9">
        <f>F18*100</f>
        <v>500</v>
      </c>
      <c r="H18" s="9">
        <f>E18+G18</f>
        <v>195350</v>
      </c>
      <c r="I18" s="9"/>
      <c r="J18" s="9"/>
    </row>
    <row r="19" s="1" customFormat="1" ht="20.25" spans="1:10">
      <c r="A19" s="7">
        <v>16</v>
      </c>
      <c r="B19" s="8" t="s">
        <v>26</v>
      </c>
      <c r="C19" s="9">
        <v>145</v>
      </c>
      <c r="D19" s="9">
        <v>354</v>
      </c>
      <c r="E19" s="9">
        <v>180560</v>
      </c>
      <c r="F19" s="9">
        <v>6</v>
      </c>
      <c r="G19" s="9">
        <f>F19*100</f>
        <v>600</v>
      </c>
      <c r="H19" s="9">
        <f>E19+G19</f>
        <v>181160</v>
      </c>
      <c r="I19" s="9"/>
      <c r="J19" s="9"/>
    </row>
    <row r="20" s="1" customFormat="1" ht="20.25" spans="1:10">
      <c r="A20" s="11">
        <v>17</v>
      </c>
      <c r="B20" s="12" t="s">
        <v>27</v>
      </c>
      <c r="C20" s="9">
        <v>154</v>
      </c>
      <c r="D20" s="13">
        <v>279</v>
      </c>
      <c r="E20" s="13">
        <v>162290</v>
      </c>
      <c r="F20" s="13">
        <v>10</v>
      </c>
      <c r="G20" s="9">
        <f>F20*100</f>
        <v>1000</v>
      </c>
      <c r="H20" s="9">
        <f>E20+G20</f>
        <v>163290</v>
      </c>
      <c r="I20" s="9"/>
      <c r="J20" s="9"/>
    </row>
    <row r="21" s="1" customFormat="1" ht="20.25" spans="1:10">
      <c r="A21" s="11">
        <v>18</v>
      </c>
      <c r="B21" s="12" t="s">
        <v>28</v>
      </c>
      <c r="C21" s="13">
        <v>124</v>
      </c>
      <c r="D21" s="9">
        <v>318</v>
      </c>
      <c r="E21" s="13">
        <v>162890</v>
      </c>
      <c r="F21" s="13">
        <v>8</v>
      </c>
      <c r="G21" s="9">
        <f>F21*100</f>
        <v>800</v>
      </c>
      <c r="H21" s="9">
        <f>E21+G21</f>
        <v>163690</v>
      </c>
      <c r="I21" s="9"/>
      <c r="J21" s="9"/>
    </row>
    <row r="22" s="1" customFormat="1" ht="20.25" spans="1:10">
      <c r="A22" s="11"/>
      <c r="B22" s="12" t="s">
        <v>29</v>
      </c>
      <c r="C22" s="13">
        <v>10001</v>
      </c>
      <c r="D22" s="13">
        <v>20770</v>
      </c>
      <c r="E22" s="13">
        <v>11617660</v>
      </c>
      <c r="F22" s="13">
        <f>SUM(F4:F21)</f>
        <v>654</v>
      </c>
      <c r="G22" s="9">
        <f>F22*100</f>
        <v>65400</v>
      </c>
      <c r="H22" s="9">
        <f>E22+G22</f>
        <v>11683060</v>
      </c>
      <c r="I22" s="9"/>
      <c r="J22" s="9"/>
    </row>
    <row r="23" s="1" customFormat="1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4"/>
      <c r="B25" s="16"/>
      <c r="C25" s="14"/>
      <c r="D25" s="14"/>
      <c r="E25" s="14"/>
      <c r="F25" s="14"/>
      <c r="G25" s="14"/>
      <c r="H25" s="17"/>
      <c r="I25" s="17"/>
      <c r="J25" s="17"/>
    </row>
  </sheetData>
  <mergeCells count="12">
    <mergeCell ref="A1:H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1.10208333333333" right="0.75" top="0.629861111111111" bottom="0.432638888888889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11月农村低保资金发放表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2024-11-29T03:51:51Z</dcterms:created>
  <dcterms:modified xsi:type="dcterms:W3CDTF">2024-11-29T03:51:57Z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36005AD30156422BAB86E1E038D91D71_11</vt:lpwstr>
  </property>
  <property fmtid="{D5CDD505-2E9C-101B-9397-08002B2CF9AE}" pid="3" name="KSOProductBuildVer">
    <vt:lpwstr>2052-12.1.0.18912</vt:lpwstr>
  </property>
</Properties>
</file>