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<sst xmlns="http://schemas.openxmlformats.org/spreadsheetml/2006/main" count="32" uniqueCount="30">
  <si>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2025年1月份仙游县残疾人“两项”补贴资金发放统计表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</si>
  <si>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</si>
  <si>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</si>
  <si>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</si>
  <si>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</si>
  <si>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</si>
  <si>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备注</t>
  </si>
  <si>
    <t>人数</t>
  </si>
  <si>
    <t>金额（元）</t>
  </si>
  <si>
    <t>榜头镇</t>
  </si>
  <si>
    <t xml:space="preserve">
根据莆田市民政局（莆民规[2025] 1 号)文件精神
自2025年1月起
(补贴标准)
生活补贴： 
    124元/人*月
护理补贴：
  一级：困难残疾人152元/人*月
       非困难残疾人120元/人*月
  二级：困难残疾人124元/人*月；    
       非困难残疾人85元/人*月
  三、四级精神智力：85元/人*月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</si>
  <si>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</si>
  <si>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</si>
  <si>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</si>
  <si>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</si>
  <si>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</si>
  <si>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</si>
  <si>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</si>
  <si>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</si>
  <si>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</si>
  <si>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</si>
  <si>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</si>
  <si>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</si>
  <si>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</si>
  <si>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</si>
  <si>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</si>
  <si>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</si>
  <si>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</si>
  <si>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</si>
  <si>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 33532 人，金额：4159828元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</si>
</sst>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E7" sqref="E7:F7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2" width="35.3833333333333" style="1" customWidth="1"/>
    <col min="13" max="16384" width="9" style="1"/>
  </cols>
  <sheetData>
    <row r="1" s="1" customFormat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10"/>
      <c r="E3" s="10"/>
      <c r="F3" s="10"/>
      <c r="G3" s="9" t="s">
        <v>4</v>
      </c>
      <c r="H3" s="10"/>
      <c r="I3" s="10"/>
      <c r="J3" s="10"/>
      <c r="K3" s="27" t="s">
        <v>5</v>
      </c>
      <c r="L3" s="27" t="s">
        <v>6</v>
      </c>
    </row>
    <row r="4" s="1" customFormat="1" ht="21" customHeight="1" spans="1:12">
      <c r="A4" s="11"/>
      <c r="B4" s="8"/>
      <c r="C4" s="12" t="s">
        <v>7</v>
      </c>
      <c r="D4" s="13"/>
      <c r="E4" s="14" t="s">
        <v>8</v>
      </c>
      <c r="F4" s="13"/>
      <c r="G4" s="12" t="s">
        <v>7</v>
      </c>
      <c r="H4" s="13"/>
      <c r="I4" s="14" t="s">
        <v>8</v>
      </c>
      <c r="J4" s="13"/>
      <c r="K4" s="11"/>
      <c r="L4" s="11"/>
    </row>
    <row r="5" s="1" customFormat="1" ht="19" customHeight="1" spans="1:12">
      <c r="A5" s="15">
        <v>1</v>
      </c>
      <c r="B5" s="16" t="s">
        <v>9</v>
      </c>
      <c r="C5" s="17">
        <v>2490</v>
      </c>
      <c r="D5" s="18"/>
      <c r="E5" s="17">
        <v>308817</v>
      </c>
      <c r="F5" s="18"/>
      <c r="G5" s="17">
        <v>2469</v>
      </c>
      <c r="H5" s="18"/>
      <c r="I5" s="17">
        <v>306156</v>
      </c>
      <c r="J5" s="18"/>
      <c r="K5" s="22">
        <f t="shared" ref="K5:K22" si="0">E5+I5</f>
        <v>614973</v>
      </c>
      <c r="L5" s="28" t="s">
        <v>10</v>
      </c>
    </row>
    <row r="6" s="1" customFormat="1" ht="19" customHeight="1" spans="1:12">
      <c r="A6" s="15">
        <v>2</v>
      </c>
      <c r="B6" s="16" t="s">
        <v>11</v>
      </c>
      <c r="C6" s="17">
        <v>231</v>
      </c>
      <c r="D6" s="18"/>
      <c r="E6" s="17">
        <v>28930</v>
      </c>
      <c r="F6" s="18"/>
      <c r="G6" s="17">
        <v>251</v>
      </c>
      <c r="H6" s="18"/>
      <c r="I6" s="17">
        <v>31124</v>
      </c>
      <c r="J6" s="18"/>
      <c r="K6" s="22">
        <f t="shared" si="0"/>
        <v>60054</v>
      </c>
      <c r="L6" s="29"/>
    </row>
    <row r="7" s="1" customFormat="1" ht="19" customHeight="1" spans="1:12">
      <c r="A7" s="15">
        <v>3</v>
      </c>
      <c r="B7" s="16" t="s">
        <v>12</v>
      </c>
      <c r="C7" s="17">
        <v>1555</v>
      </c>
      <c r="D7" s="18"/>
      <c r="E7" s="17">
        <v>192235</v>
      </c>
      <c r="F7" s="18"/>
      <c r="G7" s="17">
        <v>1616</v>
      </c>
      <c r="H7" s="18"/>
      <c r="I7" s="17">
        <v>200384</v>
      </c>
      <c r="J7" s="18"/>
      <c r="K7" s="22">
        <f t="shared" si="0"/>
        <v>392619</v>
      </c>
      <c r="L7" s="29"/>
    </row>
    <row r="8" s="1" customFormat="1" ht="19" customHeight="1" spans="1:12">
      <c r="A8" s="15">
        <v>4</v>
      </c>
      <c r="B8" s="16" t="s">
        <v>13</v>
      </c>
      <c r="C8" s="17">
        <v>1439</v>
      </c>
      <c r="D8" s="18"/>
      <c r="E8" s="17">
        <v>177958</v>
      </c>
      <c r="F8" s="18"/>
      <c r="G8" s="17">
        <v>1487</v>
      </c>
      <c r="H8" s="18"/>
      <c r="I8" s="17">
        <v>184388</v>
      </c>
      <c r="J8" s="18"/>
      <c r="K8" s="22">
        <f t="shared" si="0"/>
        <v>362346</v>
      </c>
      <c r="L8" s="29"/>
    </row>
    <row r="9" s="1" customFormat="1" ht="19" customHeight="1" spans="1:12">
      <c r="A9" s="15">
        <v>5</v>
      </c>
      <c r="B9" s="16" t="s">
        <v>14</v>
      </c>
      <c r="C9" s="17">
        <v>1370</v>
      </c>
      <c r="D9" s="18"/>
      <c r="E9" s="17">
        <v>171135</v>
      </c>
      <c r="F9" s="18"/>
      <c r="G9" s="17">
        <v>1341</v>
      </c>
      <c r="H9" s="18"/>
      <c r="I9" s="17">
        <v>166284</v>
      </c>
      <c r="J9" s="18"/>
      <c r="K9" s="22">
        <f t="shared" si="0"/>
        <v>337419</v>
      </c>
      <c r="L9" s="29"/>
    </row>
    <row r="10" s="1" customFormat="1" ht="19" customHeight="1" spans="1:12">
      <c r="A10" s="15">
        <v>6</v>
      </c>
      <c r="B10" s="16" t="s">
        <v>15</v>
      </c>
      <c r="C10" s="17">
        <v>1464</v>
      </c>
      <c r="D10" s="18"/>
      <c r="E10" s="17">
        <v>182372</v>
      </c>
      <c r="F10" s="18"/>
      <c r="G10" s="17">
        <v>1433</v>
      </c>
      <c r="H10" s="18"/>
      <c r="I10" s="17">
        <v>177692</v>
      </c>
      <c r="J10" s="18"/>
      <c r="K10" s="22">
        <f t="shared" si="0"/>
        <v>360064</v>
      </c>
      <c r="L10" s="29"/>
    </row>
    <row r="11" s="1" customFormat="1" ht="19" customHeight="1" spans="1:12">
      <c r="A11" s="15">
        <v>7</v>
      </c>
      <c r="B11" s="16" t="s">
        <v>16</v>
      </c>
      <c r="C11" s="17">
        <v>1153</v>
      </c>
      <c r="D11" s="18"/>
      <c r="E11" s="17">
        <v>142823</v>
      </c>
      <c r="F11" s="18"/>
      <c r="G11" s="17">
        <v>1140</v>
      </c>
      <c r="H11" s="18"/>
      <c r="I11" s="17">
        <v>141360</v>
      </c>
      <c r="J11" s="18"/>
      <c r="K11" s="22">
        <f t="shared" si="0"/>
        <v>284183</v>
      </c>
      <c r="L11" s="29"/>
    </row>
    <row r="12" s="1" customFormat="1" ht="19" customHeight="1" spans="1:12">
      <c r="A12" s="15">
        <v>8</v>
      </c>
      <c r="B12" s="16" t="s">
        <v>17</v>
      </c>
      <c r="C12" s="17">
        <v>915</v>
      </c>
      <c r="D12" s="18"/>
      <c r="E12" s="17">
        <v>115854</v>
      </c>
      <c r="F12" s="18"/>
      <c r="G12" s="17">
        <v>969</v>
      </c>
      <c r="H12" s="18"/>
      <c r="I12" s="17">
        <v>120156</v>
      </c>
      <c r="J12" s="18"/>
      <c r="K12" s="22">
        <f t="shared" si="0"/>
        <v>236010</v>
      </c>
      <c r="L12" s="29"/>
    </row>
    <row r="13" s="1" customFormat="1" ht="19" customHeight="1" spans="1:12">
      <c r="A13" s="15">
        <v>9</v>
      </c>
      <c r="B13" s="16" t="s">
        <v>18</v>
      </c>
      <c r="C13" s="17">
        <v>1038</v>
      </c>
      <c r="D13" s="18"/>
      <c r="E13" s="17">
        <v>124702</v>
      </c>
      <c r="F13" s="18"/>
      <c r="G13" s="17">
        <v>844</v>
      </c>
      <c r="H13" s="18"/>
      <c r="I13" s="17">
        <v>104656</v>
      </c>
      <c r="J13" s="18"/>
      <c r="K13" s="22">
        <f t="shared" si="0"/>
        <v>229358</v>
      </c>
      <c r="L13" s="29"/>
    </row>
    <row r="14" s="1" customFormat="1" ht="19" customHeight="1" spans="1:12">
      <c r="A14" s="15">
        <v>10</v>
      </c>
      <c r="B14" s="16" t="s">
        <v>19</v>
      </c>
      <c r="C14" s="17">
        <v>856</v>
      </c>
      <c r="D14" s="18"/>
      <c r="E14" s="17">
        <v>105623</v>
      </c>
      <c r="F14" s="18"/>
      <c r="G14" s="17">
        <v>815</v>
      </c>
      <c r="H14" s="18"/>
      <c r="I14" s="17">
        <v>101060</v>
      </c>
      <c r="J14" s="18"/>
      <c r="K14" s="22">
        <f t="shared" si="0"/>
        <v>206683</v>
      </c>
      <c r="L14" s="29"/>
    </row>
    <row r="15" s="1" customFormat="1" ht="19" customHeight="1" spans="1:12">
      <c r="A15" s="15">
        <v>11</v>
      </c>
      <c r="B15" s="19" t="s">
        <v>20</v>
      </c>
      <c r="C15" s="17">
        <v>937</v>
      </c>
      <c r="D15" s="18"/>
      <c r="E15" s="17">
        <v>116711</v>
      </c>
      <c r="F15" s="18"/>
      <c r="G15" s="17">
        <v>987</v>
      </c>
      <c r="H15" s="18"/>
      <c r="I15" s="17">
        <v>122388</v>
      </c>
      <c r="J15" s="18"/>
      <c r="K15" s="22">
        <f t="shared" si="0"/>
        <v>239099</v>
      </c>
      <c r="L15" s="29"/>
    </row>
    <row r="16" s="1" customFormat="1" ht="19" customHeight="1" spans="1:12">
      <c r="A16" s="15">
        <v>12</v>
      </c>
      <c r="B16" s="19" t="s">
        <v>21</v>
      </c>
      <c r="C16" s="17">
        <v>208</v>
      </c>
      <c r="D16" s="18"/>
      <c r="E16" s="17">
        <v>26109</v>
      </c>
      <c r="F16" s="18"/>
      <c r="G16" s="17">
        <v>222</v>
      </c>
      <c r="H16" s="18"/>
      <c r="I16" s="17">
        <v>27528</v>
      </c>
      <c r="J16" s="18"/>
      <c r="K16" s="22">
        <f t="shared" si="0"/>
        <v>53637</v>
      </c>
      <c r="L16" s="29"/>
    </row>
    <row r="17" s="1" customFormat="1" ht="19" customHeight="1" spans="1:12">
      <c r="A17" s="15">
        <v>13</v>
      </c>
      <c r="B17" s="19" t="s">
        <v>22</v>
      </c>
      <c r="C17" s="17">
        <v>288</v>
      </c>
      <c r="D17" s="18"/>
      <c r="E17" s="17">
        <v>36250</v>
      </c>
      <c r="F17" s="18"/>
      <c r="G17" s="17">
        <v>295</v>
      </c>
      <c r="H17" s="18"/>
      <c r="I17" s="17">
        <v>36580</v>
      </c>
      <c r="J17" s="18"/>
      <c r="K17" s="22">
        <f t="shared" si="0"/>
        <v>72830</v>
      </c>
      <c r="L17" s="29"/>
    </row>
    <row r="18" s="1" customFormat="1" ht="19" customHeight="1" spans="1:12">
      <c r="A18" s="15">
        <v>14</v>
      </c>
      <c r="B18" s="19" t="s">
        <v>23</v>
      </c>
      <c r="C18" s="17">
        <v>266</v>
      </c>
      <c r="D18" s="18"/>
      <c r="E18" s="17">
        <v>33289</v>
      </c>
      <c r="F18" s="18"/>
      <c r="G18" s="17">
        <v>282</v>
      </c>
      <c r="H18" s="18"/>
      <c r="I18" s="17">
        <v>34968</v>
      </c>
      <c r="J18" s="18"/>
      <c r="K18" s="22">
        <f t="shared" si="0"/>
        <v>68257</v>
      </c>
      <c r="L18" s="29"/>
    </row>
    <row r="19" s="1" customFormat="1" ht="19" customHeight="1" spans="1:12">
      <c r="A19" s="15">
        <v>15</v>
      </c>
      <c r="B19" s="19" t="s">
        <v>24</v>
      </c>
      <c r="C19" s="17">
        <v>389</v>
      </c>
      <c r="D19" s="18"/>
      <c r="E19" s="17">
        <v>48012</v>
      </c>
      <c r="F19" s="18"/>
      <c r="G19" s="17">
        <v>399</v>
      </c>
      <c r="H19" s="18"/>
      <c r="I19" s="17">
        <v>49476</v>
      </c>
      <c r="J19" s="18"/>
      <c r="K19" s="22">
        <f t="shared" si="0"/>
        <v>97488</v>
      </c>
      <c r="L19" s="29"/>
    </row>
    <row r="20" s="1" customFormat="1" ht="19" customHeight="1" spans="1:12">
      <c r="A20" s="15">
        <v>16</v>
      </c>
      <c r="B20" s="19" t="s">
        <v>25</v>
      </c>
      <c r="C20" s="17">
        <v>688</v>
      </c>
      <c r="D20" s="18"/>
      <c r="E20" s="17">
        <v>85785</v>
      </c>
      <c r="F20" s="18"/>
      <c r="G20" s="17">
        <v>658</v>
      </c>
      <c r="H20" s="18"/>
      <c r="I20" s="17">
        <v>81592</v>
      </c>
      <c r="J20" s="18"/>
      <c r="K20" s="22">
        <f t="shared" si="0"/>
        <v>167377</v>
      </c>
      <c r="L20" s="29"/>
    </row>
    <row r="21" s="1" customFormat="1" ht="19" customHeight="1" spans="1:12">
      <c r="A21" s="15">
        <v>17</v>
      </c>
      <c r="B21" s="19" t="s">
        <v>26</v>
      </c>
      <c r="C21" s="17">
        <v>930</v>
      </c>
      <c r="D21" s="18"/>
      <c r="E21" s="17">
        <v>116315</v>
      </c>
      <c r="F21" s="18"/>
      <c r="G21" s="17">
        <v>988</v>
      </c>
      <c r="H21" s="18"/>
      <c r="I21" s="17">
        <v>122512</v>
      </c>
      <c r="J21" s="18"/>
      <c r="K21" s="22">
        <f t="shared" si="0"/>
        <v>238827</v>
      </c>
      <c r="L21" s="29"/>
    </row>
    <row r="22" s="1" customFormat="1" ht="19" customHeight="1" spans="1:12">
      <c r="A22" s="15">
        <v>18</v>
      </c>
      <c r="B22" s="19" t="s">
        <v>27</v>
      </c>
      <c r="C22" s="17">
        <v>565</v>
      </c>
      <c r="D22" s="18"/>
      <c r="E22" s="17">
        <v>69908</v>
      </c>
      <c r="F22" s="18"/>
      <c r="G22" s="17">
        <v>554</v>
      </c>
      <c r="H22" s="18"/>
      <c r="I22" s="17">
        <v>68696</v>
      </c>
      <c r="J22" s="18"/>
      <c r="K22" s="22">
        <f t="shared" si="0"/>
        <v>138604</v>
      </c>
      <c r="L22" s="29"/>
    </row>
    <row r="23" s="1" customFormat="1" ht="20" customHeight="1" spans="1:12">
      <c r="A23" s="20"/>
      <c r="B23" s="21" t="s">
        <v>28</v>
      </c>
      <c r="C23" s="22">
        <f t="shared" ref="C23:G23" si="1">SUM(C5:C22)</f>
        <v>16782</v>
      </c>
      <c r="D23" s="23"/>
      <c r="E23" s="22">
        <f t="shared" si="1"/>
        <v>2082828</v>
      </c>
      <c r="F23" s="23"/>
      <c r="G23" s="24">
        <f t="shared" si="1"/>
        <v>16750</v>
      </c>
      <c r="H23" s="24"/>
      <c r="I23" s="22">
        <f>SUM(I5:I22)</f>
        <v>2077000</v>
      </c>
      <c r="J23" s="23"/>
      <c r="K23" s="22">
        <f>SUM(K5:K22)</f>
        <v>4159828</v>
      </c>
      <c r="L23" s="30"/>
    </row>
    <row r="24" s="1" customFormat="1" ht="24" customHeight="1" spans="1:12">
      <c r="A24" s="20"/>
      <c r="B24" s="25" t="s">
        <v>29</v>
      </c>
      <c r="C24" s="26"/>
      <c r="D24" s="26"/>
      <c r="E24" s="26"/>
      <c r="F24" s="26"/>
      <c r="G24" s="26"/>
      <c r="H24" s="26"/>
      <c r="I24" s="26"/>
      <c r="J24" s="26"/>
      <c r="K24" s="26"/>
      <c r="L24" s="31"/>
    </row>
  </sheetData>
  <mergeCells count="89">
    <mergeCell ref="A1:L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L24"/>
    <mergeCell ref="A3:A4"/>
    <mergeCell ref="B3:B4"/>
    <mergeCell ref="K3:K4"/>
    <mergeCell ref="L3:L4"/>
    <mergeCell ref="L5:L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WPS_1591174294</cp:lastModifiedBy>
  <dcterms:created xsi:type="dcterms:W3CDTF">2025-01-22T09:57:00Z</dcterms:created>
  <dcterms:modified xsi:type="dcterms:W3CDTF">2025-01-23T09:39:13Z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95D0293DB12096A393509067FAF2938A_41</vt:lpwstr>
  </property>
  <property fmtid="{D5CDD505-2E9C-101B-9397-08002B2CF9AE}" pid="3" name="KSOProductBuildVer">
    <vt:lpwstr>2052-12.1.0.19770</vt:lpwstr>
  </property>
</Properties>
</file>