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月份农村低保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<sst xmlns="http://schemas.openxmlformats.org/spreadsheetml/2006/main" count="33" uniqueCount="30">
  <si>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2025年1月份仙游县农村居民最低生活保障资金发放统计表</t>
  </si>
  <si>
    <t>序号</t>
  </si>
  <si>
    <t>乡镇</t>
  </si>
  <si>
    <t>1月份农村低保</t>
  </si>
  <si>
    <t>80周岁高龄补贴</t>
  </si>
  <si>
    <t>1月份共计发放金额（元）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</si>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</sst>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L6" sqref="L6"/>
    </sheetView>
  </sheetViews>
  <sheetFormatPr defaultColWidth="9" defaultRowHeight="14.2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3.875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s="1" customFormat="1" ht="35" customHeight="1" spans="1:10">
      <c r="A1" s="2" t="s">
        <v>0</v>
      </c>
      <c r="B1" s="3"/>
      <c r="C1" s="3"/>
      <c r="D1" s="3"/>
      <c r="E1" s="3"/>
      <c r="F1" s="3"/>
      <c r="G1" s="3"/>
      <c r="H1" s="3"/>
      <c r="I1"/>
      <c r="J1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5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6"/>
      <c r="I3" s="4" t="s">
        <v>7</v>
      </c>
      <c r="J3" s="4" t="s">
        <v>8</v>
      </c>
    </row>
    <row r="4" s="1" customFormat="1" ht="20.25" spans="1:10">
      <c r="A4" s="7">
        <v>1</v>
      </c>
      <c r="B4" s="8" t="s">
        <v>11</v>
      </c>
      <c r="C4" s="9">
        <v>269</v>
      </c>
      <c r="D4" s="9">
        <v>511</v>
      </c>
      <c r="E4" s="9">
        <v>315860</v>
      </c>
      <c r="F4" s="9">
        <v>19</v>
      </c>
      <c r="G4" s="9">
        <f>F4*100</f>
        <v>1900</v>
      </c>
      <c r="H4" s="9">
        <f>E4+G4</f>
        <v>317760</v>
      </c>
      <c r="I4" s="9"/>
      <c r="J4" s="9"/>
    </row>
    <row r="5" s="1" customFormat="1" ht="20.25" spans="1:10">
      <c r="A5" s="7">
        <v>2</v>
      </c>
      <c r="B5" s="8" t="s">
        <v>12</v>
      </c>
      <c r="C5" s="9">
        <v>473</v>
      </c>
      <c r="D5" s="9">
        <v>811</v>
      </c>
      <c r="E5" s="9">
        <v>484280</v>
      </c>
      <c r="F5" s="9">
        <v>25</v>
      </c>
      <c r="G5" s="9">
        <f>F5*100</f>
        <v>2500</v>
      </c>
      <c r="H5" s="9">
        <f>E5+G5</f>
        <v>486780</v>
      </c>
      <c r="I5" s="9"/>
      <c r="J5" s="9"/>
    </row>
    <row r="6" s="1" customFormat="1" ht="20.25" spans="1:10">
      <c r="A6" s="7">
        <v>3</v>
      </c>
      <c r="B6" s="8" t="s">
        <v>13</v>
      </c>
      <c r="C6" s="9">
        <v>1137</v>
      </c>
      <c r="D6" s="9">
        <v>2155</v>
      </c>
      <c r="E6" s="9">
        <v>1201310</v>
      </c>
      <c r="F6" s="9">
        <v>55</v>
      </c>
      <c r="G6" s="9">
        <f>F6*100</f>
        <v>5500</v>
      </c>
      <c r="H6" s="9">
        <f>E6+G6</f>
        <v>1206810</v>
      </c>
      <c r="I6" s="9"/>
      <c r="J6" s="9"/>
    </row>
    <row r="7" s="1" customFormat="1" ht="20.25" spans="1:10">
      <c r="A7" s="7">
        <v>4</v>
      </c>
      <c r="B7" s="8" t="s">
        <v>14</v>
      </c>
      <c r="C7" s="9">
        <v>707</v>
      </c>
      <c r="D7" s="9">
        <v>1552</v>
      </c>
      <c r="E7" s="9">
        <v>787580</v>
      </c>
      <c r="F7" s="9">
        <v>55</v>
      </c>
      <c r="G7" s="9">
        <f>F7*100</f>
        <v>5500</v>
      </c>
      <c r="H7" s="9">
        <f>E7+G7</f>
        <v>793080</v>
      </c>
      <c r="I7" s="9"/>
      <c r="J7" s="9"/>
    </row>
    <row r="8" s="1" customFormat="1" ht="20.25" spans="1:10">
      <c r="A8" s="7">
        <v>5</v>
      </c>
      <c r="B8" s="8" t="s">
        <v>15</v>
      </c>
      <c r="C8" s="9">
        <v>700</v>
      </c>
      <c r="D8" s="9">
        <v>1393</v>
      </c>
      <c r="E8" s="9">
        <v>750160</v>
      </c>
      <c r="F8" s="9">
        <v>58</v>
      </c>
      <c r="G8" s="9">
        <f>F8*100</f>
        <v>5800</v>
      </c>
      <c r="H8" s="9">
        <f>E8+G8</f>
        <v>755960</v>
      </c>
      <c r="I8" s="9"/>
      <c r="J8" s="9"/>
    </row>
    <row r="9" s="1" customFormat="1" ht="20.25" spans="1:10">
      <c r="A9" s="7">
        <v>6</v>
      </c>
      <c r="B9" s="8" t="s">
        <v>16</v>
      </c>
      <c r="C9" s="9">
        <v>1253</v>
      </c>
      <c r="D9" s="9">
        <v>2607</v>
      </c>
      <c r="E9" s="9">
        <v>1435930</v>
      </c>
      <c r="F9" s="9">
        <v>45</v>
      </c>
      <c r="G9" s="9">
        <f>F9*100</f>
        <v>4500</v>
      </c>
      <c r="H9" s="9">
        <f>E9+G9</f>
        <v>1440430</v>
      </c>
      <c r="I9" s="9"/>
      <c r="J9" s="9"/>
    </row>
    <row r="10" s="1" customFormat="1" ht="20.25" spans="1:10">
      <c r="A10" s="7">
        <v>7</v>
      </c>
      <c r="B10" s="8" t="s">
        <v>17</v>
      </c>
      <c r="C10" s="9">
        <v>837</v>
      </c>
      <c r="D10" s="9">
        <v>1797</v>
      </c>
      <c r="E10" s="9">
        <v>1128070</v>
      </c>
      <c r="F10" s="9">
        <v>85</v>
      </c>
      <c r="G10" s="9">
        <f>F10*100</f>
        <v>8500</v>
      </c>
      <c r="H10" s="9">
        <f>E10+G10</f>
        <v>1136570</v>
      </c>
      <c r="I10" s="9"/>
      <c r="J10" s="9"/>
    </row>
    <row r="11" s="1" customFormat="1" ht="20.25" spans="1:10">
      <c r="A11" s="7">
        <v>8</v>
      </c>
      <c r="B11" s="8" t="s">
        <v>18</v>
      </c>
      <c r="C11" s="9">
        <v>670</v>
      </c>
      <c r="D11" s="9">
        <v>1486</v>
      </c>
      <c r="E11" s="9">
        <v>756810</v>
      </c>
      <c r="F11" s="9">
        <v>35</v>
      </c>
      <c r="G11" s="9">
        <f>F11*100</f>
        <v>3500</v>
      </c>
      <c r="H11" s="9">
        <f>E11+G11</f>
        <v>760310</v>
      </c>
      <c r="I11" s="9"/>
      <c r="J11" s="9"/>
    </row>
    <row r="12" s="1" customFormat="1" ht="20.25" spans="1:10">
      <c r="A12" s="7">
        <v>9</v>
      </c>
      <c r="B12" s="8" t="s">
        <v>19</v>
      </c>
      <c r="C12" s="9">
        <v>889</v>
      </c>
      <c r="D12" s="9">
        <v>1764</v>
      </c>
      <c r="E12" s="9">
        <v>1092550</v>
      </c>
      <c r="F12" s="10">
        <v>63</v>
      </c>
      <c r="G12" s="9">
        <f>F12*100</f>
        <v>6300</v>
      </c>
      <c r="H12" s="9">
        <f>E12+G12</f>
        <v>1098850</v>
      </c>
      <c r="I12" s="9"/>
      <c r="J12" s="9"/>
    </row>
    <row r="13" s="1" customFormat="1" ht="20.25" spans="1:10">
      <c r="A13" s="7">
        <v>10</v>
      </c>
      <c r="B13" s="8" t="s">
        <v>20</v>
      </c>
      <c r="C13" s="9">
        <v>879</v>
      </c>
      <c r="D13" s="9">
        <v>1986</v>
      </c>
      <c r="E13" s="9">
        <v>1065720</v>
      </c>
      <c r="F13" s="9">
        <v>69</v>
      </c>
      <c r="G13" s="9">
        <f>F13*100</f>
        <v>6900</v>
      </c>
      <c r="H13" s="9">
        <f>E13+G13</f>
        <v>1072620</v>
      </c>
      <c r="I13" s="9"/>
      <c r="J13" s="9"/>
    </row>
    <row r="14" s="1" customFormat="1" ht="20.25" spans="1:10">
      <c r="A14" s="7">
        <v>11</v>
      </c>
      <c r="B14" s="8" t="s">
        <v>21</v>
      </c>
      <c r="C14" s="9">
        <v>960</v>
      </c>
      <c r="D14" s="9">
        <v>2105</v>
      </c>
      <c r="E14" s="9">
        <v>1170820</v>
      </c>
      <c r="F14" s="9">
        <v>67</v>
      </c>
      <c r="G14" s="9">
        <f>F14*100</f>
        <v>6700</v>
      </c>
      <c r="H14" s="9">
        <f>E14+G14</f>
        <v>1177520</v>
      </c>
      <c r="I14" s="9"/>
      <c r="J14" s="9"/>
    </row>
    <row r="15" s="1" customFormat="1" ht="20.25" spans="1:10">
      <c r="A15" s="7">
        <v>12</v>
      </c>
      <c r="B15" s="8" t="s">
        <v>22</v>
      </c>
      <c r="C15" s="9">
        <v>206</v>
      </c>
      <c r="D15" s="9">
        <v>392</v>
      </c>
      <c r="E15" s="9">
        <v>217180</v>
      </c>
      <c r="F15" s="9">
        <v>16</v>
      </c>
      <c r="G15" s="9">
        <f>F15*100</f>
        <v>1600</v>
      </c>
      <c r="H15" s="9">
        <f>E15+G15</f>
        <v>218780</v>
      </c>
      <c r="I15" s="9"/>
      <c r="J15" s="9"/>
    </row>
    <row r="16" s="1" customFormat="1" ht="20.25" spans="1:10">
      <c r="A16" s="7">
        <v>13</v>
      </c>
      <c r="B16" s="8" t="s">
        <v>23</v>
      </c>
      <c r="C16" s="9">
        <v>263</v>
      </c>
      <c r="D16" s="9">
        <v>521</v>
      </c>
      <c r="E16" s="9">
        <v>279980</v>
      </c>
      <c r="F16" s="9">
        <v>15</v>
      </c>
      <c r="G16" s="9">
        <f>F16*100</f>
        <v>1500</v>
      </c>
      <c r="H16" s="9">
        <f>E16+G16</f>
        <v>281480</v>
      </c>
      <c r="I16" s="9"/>
      <c r="J16" s="9"/>
    </row>
    <row r="17" s="1" customFormat="1" ht="20.25" spans="1:10">
      <c r="A17" s="7">
        <v>14</v>
      </c>
      <c r="B17" s="8" t="s">
        <v>24</v>
      </c>
      <c r="C17" s="9">
        <v>280</v>
      </c>
      <c r="D17" s="9">
        <v>560</v>
      </c>
      <c r="E17" s="9">
        <v>328920</v>
      </c>
      <c r="F17" s="9">
        <v>22</v>
      </c>
      <c r="G17" s="9">
        <f>F17*100</f>
        <v>2200</v>
      </c>
      <c r="H17" s="9">
        <f>E17+G17</f>
        <v>331120</v>
      </c>
      <c r="I17" s="9"/>
      <c r="J17" s="9"/>
    </row>
    <row r="18" s="1" customFormat="1" ht="20.25" spans="1:10">
      <c r="A18" s="7">
        <v>15</v>
      </c>
      <c r="B18" s="8" t="s">
        <v>25</v>
      </c>
      <c r="C18" s="9">
        <v>153</v>
      </c>
      <c r="D18" s="9">
        <v>343</v>
      </c>
      <c r="E18" s="9">
        <v>194030</v>
      </c>
      <c r="F18" s="9">
        <v>5</v>
      </c>
      <c r="G18" s="9">
        <f>F18*100</f>
        <v>500</v>
      </c>
      <c r="H18" s="9">
        <f>E18+G18</f>
        <v>194530</v>
      </c>
      <c r="I18" s="9"/>
      <c r="J18" s="9"/>
    </row>
    <row r="19" s="1" customFormat="1" ht="20.25" spans="1:10">
      <c r="A19" s="7">
        <v>16</v>
      </c>
      <c r="B19" s="8" t="s">
        <v>26</v>
      </c>
      <c r="C19" s="9">
        <v>148</v>
      </c>
      <c r="D19" s="9">
        <v>359</v>
      </c>
      <c r="E19" s="9">
        <v>183630</v>
      </c>
      <c r="F19" s="9">
        <v>7</v>
      </c>
      <c r="G19" s="9">
        <f>F19*100</f>
        <v>700</v>
      </c>
      <c r="H19" s="9">
        <f>E19+G19</f>
        <v>184330</v>
      </c>
      <c r="I19" s="9"/>
      <c r="J19" s="9"/>
    </row>
    <row r="20" s="1" customFormat="1" ht="20.25" spans="1:10">
      <c r="A20" s="11">
        <v>17</v>
      </c>
      <c r="B20" s="12" t="s">
        <v>27</v>
      </c>
      <c r="C20" s="9">
        <v>156</v>
      </c>
      <c r="D20" s="13">
        <v>284</v>
      </c>
      <c r="E20" s="13">
        <v>164590</v>
      </c>
      <c r="F20" s="13">
        <v>10</v>
      </c>
      <c r="G20" s="9">
        <f>F20*100</f>
        <v>1000</v>
      </c>
      <c r="H20" s="9">
        <f>E20+G20</f>
        <v>165590</v>
      </c>
      <c r="I20" s="9"/>
      <c r="J20" s="9"/>
    </row>
    <row r="21" s="1" customFormat="1" ht="20.25" spans="1:10">
      <c r="A21" s="11">
        <v>18</v>
      </c>
      <c r="B21" s="12" t="s">
        <v>28</v>
      </c>
      <c r="C21" s="13">
        <v>127</v>
      </c>
      <c r="D21" s="9">
        <v>328</v>
      </c>
      <c r="E21" s="13">
        <v>167760</v>
      </c>
      <c r="F21" s="13">
        <v>9</v>
      </c>
      <c r="G21" s="9">
        <f>F21*100</f>
        <v>900</v>
      </c>
      <c r="H21" s="9">
        <f>E21+G21</f>
        <v>168660</v>
      </c>
      <c r="I21" s="9"/>
      <c r="J21" s="9"/>
    </row>
    <row r="22" s="1" customFormat="1" ht="20.25" spans="1:10">
      <c r="A22" s="11"/>
      <c r="B22" s="12" t="s">
        <v>29</v>
      </c>
      <c r="C22" s="13">
        <f>SUM(C4:C21)</f>
        <v>10107</v>
      </c>
      <c r="D22" s="13">
        <f>SUM(D4:D21)</f>
        <v>20954</v>
      </c>
      <c r="E22" s="13">
        <f>SUM(E4:E21)</f>
        <v>11725180</v>
      </c>
      <c r="F22" s="13">
        <f>SUM(F4:F21)</f>
        <v>660</v>
      </c>
      <c r="G22" s="9">
        <f>F22*100</f>
        <v>66000</v>
      </c>
      <c r="H22" s="9">
        <f>E22+G22</f>
        <v>11791180</v>
      </c>
      <c r="I22" s="9"/>
      <c r="J22" s="9"/>
    </row>
    <row r="23" s="1" customFormat="1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4"/>
      <c r="B25" s="16"/>
      <c r="C25" s="14"/>
      <c r="D25" s="14"/>
      <c r="E25" s="14"/>
      <c r="F25" s="14"/>
      <c r="G25" s="14"/>
      <c r="H25" s="17"/>
      <c r="I25" s="17"/>
      <c r="J25" s="17"/>
    </row>
  </sheetData>
  <mergeCells count="12">
    <mergeCell ref="A1:H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0.948611111111111" right="0.75138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2025年1月份农村低保资金发放表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2025-01-23T09:43:14Z</dcterms:created>
  <dcterms:modified xsi:type="dcterms:W3CDTF">2025-01-23T09:43:18Z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B2A62F39BEE7417B93DD1E72889B9E86_11</vt:lpwstr>
  </property>
  <property fmtid="{D5CDD505-2E9C-101B-9397-08002B2CF9AE}" pid="3" name="KSOProductBuildVer">
    <vt:lpwstr>2052-12.1.0.19770</vt:lpwstr>
  </property>
</Properties>
</file>