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月份农村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<sst xmlns="http://schemas.openxmlformats.org/spreadsheetml/2006/main" count="33" uniqueCount="30">
  <si>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2025年2月份仙游县农村居民最低生活保障资金发放统计表</t>
  </si>
  <si>
    <t>序号</t>
  </si>
  <si>
    <t>乡镇</t>
  </si>
  <si>
    <t>2月份农村低保</t>
  </si>
  <si>
    <t>80周岁高龄补贴</t>
  </si>
  <si>
    <t>2月份共计发放金额（元）</t>
  </si>
  <si>
    <t>10月低保边缘户</t>
  </si>
  <si>
    <t>户数</t>
  </si>
  <si>
    <t>人数</t>
  </si>
  <si>
    <t>低保金（元）</t>
  </si>
  <si>
    <t>金额（元）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</si>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</sst>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Tahoma"/>
      <charset val="134"/>
    </font>
    <font>
      <b/>
      <sz val="12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1" fontId="7" fillId="0" borderId="0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L5" sqref="L5"/>
    </sheetView>
  </sheetViews>
  <sheetFormatPr defaultColWidth="9" defaultRowHeight="14.25"/>
  <cols>
    <col min="1" max="1" width="8.875" style="1" customWidth="1"/>
    <col min="2" max="2" width="16.5" style="1" customWidth="1"/>
    <col min="3" max="3" width="12.625" style="1" customWidth="1"/>
    <col min="4" max="4" width="13" style="1" customWidth="1"/>
    <col min="5" max="5" width="15.125" style="1" customWidth="1"/>
    <col min="6" max="6" width="12.125" style="1" customWidth="1"/>
    <col min="7" max="7" width="13.625" style="1" customWidth="1"/>
    <col min="8" max="8" width="13.875" style="1" customWidth="1"/>
    <col min="9" max="9" width="10.275" style="1" hidden="1" customWidth="1"/>
    <col min="10" max="10" width="9.875" style="1" hidden="1" customWidth="1"/>
    <col min="11" max="11" width="5.375" style="1" customWidth="1"/>
    <col min="12" max="12" width="10.125" style="1" customWidth="1"/>
    <col min="13" max="13" width="10.5" style="1" customWidth="1"/>
    <col min="14" max="14" width="9.75" style="1" customWidth="1"/>
    <col min="15" max="15" width="7.375" style="1" customWidth="1"/>
    <col min="16" max="16" width="11.375" style="1" customWidth="1"/>
    <col min="17" max="17" width="11.5" style="1" customWidth="1"/>
    <col min="18" max="18" width="13.625" style="1" customWidth="1"/>
    <col min="19" max="20" width="7.375" style="1" customWidth="1"/>
    <col min="21" max="21" width="10.375" style="1" customWidth="1"/>
    <col min="22" max="25" width="5.375" style="1" customWidth="1"/>
    <col min="26" max="26" width="7.375" style="1" customWidth="1"/>
    <col min="27" max="28" width="5.375" style="1" customWidth="1"/>
    <col min="29" max="29" width="10.625" style="1" customWidth="1"/>
    <col min="30" max="36" width="9" style="1"/>
    <col min="37" max="37" width="9.375" style="1"/>
    <col min="38" max="16384" width="9" style="1"/>
  </cols>
  <sheetData>
    <row r="1" s="1" customFormat="1" ht="28" customHeight="1" spans="1:10">
      <c r="A1" s="2" t="s">
        <v>0</v>
      </c>
      <c r="B1" s="3"/>
      <c r="C1" s="3"/>
      <c r="D1" s="3"/>
      <c r="E1" s="3"/>
      <c r="F1" s="3"/>
      <c r="G1" s="3"/>
      <c r="H1" s="3"/>
      <c r="I1" s="2"/>
      <c r="J1" s="3"/>
    </row>
    <row r="2" s="1" customFormat="1" ht="21" customHeight="1" spans="1:10">
      <c r="A2" s="4" t="s">
        <v>1</v>
      </c>
      <c r="B2" s="4" t="s">
        <v>2</v>
      </c>
      <c r="C2" s="4" t="s">
        <v>3</v>
      </c>
      <c r="D2" s="4"/>
      <c r="E2" s="4"/>
      <c r="F2" s="4" t="s">
        <v>4</v>
      </c>
      <c r="G2" s="4"/>
      <c r="H2" s="5" t="s">
        <v>5</v>
      </c>
      <c r="I2" s="18" t="s">
        <v>6</v>
      </c>
      <c r="J2" s="19"/>
    </row>
    <row r="3" s="1" customFormat="1" ht="29" customHeight="1" spans="1:10">
      <c r="A3" s="4"/>
      <c r="B3" s="4"/>
      <c r="C3" s="4" t="s">
        <v>7</v>
      </c>
      <c r="D3" s="4" t="s">
        <v>8</v>
      </c>
      <c r="E3" s="4" t="s">
        <v>9</v>
      </c>
      <c r="F3" s="4" t="s">
        <v>8</v>
      </c>
      <c r="G3" s="4" t="s">
        <v>10</v>
      </c>
      <c r="H3" s="6"/>
      <c r="I3" s="4" t="s">
        <v>7</v>
      </c>
      <c r="J3" s="4" t="s">
        <v>8</v>
      </c>
    </row>
    <row r="4" s="1" customFormat="1" ht="20.25" spans="1:10">
      <c r="A4" s="7">
        <v>1</v>
      </c>
      <c r="B4" s="8" t="s">
        <v>11</v>
      </c>
      <c r="C4" s="9">
        <v>269</v>
      </c>
      <c r="D4" s="9">
        <v>510</v>
      </c>
      <c r="E4" s="9">
        <v>315410</v>
      </c>
      <c r="F4" s="9">
        <v>16</v>
      </c>
      <c r="G4" s="9">
        <f>F4*100</f>
        <v>1600</v>
      </c>
      <c r="H4" s="9">
        <f>E4+G4</f>
        <v>317010</v>
      </c>
      <c r="I4" s="9"/>
      <c r="J4" s="9"/>
    </row>
    <row r="5" s="1" customFormat="1" ht="20.25" spans="1:10">
      <c r="A5" s="7">
        <v>2</v>
      </c>
      <c r="B5" s="8" t="s">
        <v>12</v>
      </c>
      <c r="C5" s="9">
        <v>477</v>
      </c>
      <c r="D5" s="9">
        <v>812</v>
      </c>
      <c r="E5" s="9">
        <v>487030</v>
      </c>
      <c r="F5" s="9">
        <v>25</v>
      </c>
      <c r="G5" s="9">
        <f>F5*100</f>
        <v>2500</v>
      </c>
      <c r="H5" s="9">
        <f>E5+G5</f>
        <v>489530</v>
      </c>
      <c r="I5" s="9"/>
      <c r="J5" s="9"/>
    </row>
    <row r="6" s="1" customFormat="1" ht="20.25" spans="1:10">
      <c r="A6" s="7">
        <v>3</v>
      </c>
      <c r="B6" s="8" t="s">
        <v>13</v>
      </c>
      <c r="C6" s="9">
        <v>1155</v>
      </c>
      <c r="D6" s="9">
        <v>2174</v>
      </c>
      <c r="E6" s="9">
        <v>1216890</v>
      </c>
      <c r="F6" s="9">
        <v>55</v>
      </c>
      <c r="G6" s="9">
        <f>F6*100</f>
        <v>5500</v>
      </c>
      <c r="H6" s="9">
        <f>E6+G6</f>
        <v>1222390</v>
      </c>
      <c r="I6" s="9"/>
      <c r="J6" s="9"/>
    </row>
    <row r="7" s="1" customFormat="1" ht="20.25" spans="1:10">
      <c r="A7" s="7">
        <v>4</v>
      </c>
      <c r="B7" s="8" t="s">
        <v>14</v>
      </c>
      <c r="C7" s="9">
        <v>705</v>
      </c>
      <c r="D7" s="9">
        <v>1556</v>
      </c>
      <c r="E7" s="9">
        <v>788160</v>
      </c>
      <c r="F7" s="9">
        <v>55</v>
      </c>
      <c r="G7" s="9">
        <f>F7*100</f>
        <v>5500</v>
      </c>
      <c r="H7" s="9">
        <f>E7+G7</f>
        <v>793660</v>
      </c>
      <c r="I7" s="9"/>
      <c r="J7" s="9"/>
    </row>
    <row r="8" s="1" customFormat="1" ht="20.25" spans="1:10">
      <c r="A8" s="7">
        <v>5</v>
      </c>
      <c r="B8" s="8" t="s">
        <v>15</v>
      </c>
      <c r="C8" s="9">
        <v>701</v>
      </c>
      <c r="D8" s="9">
        <v>1392</v>
      </c>
      <c r="E8" s="9">
        <v>750610</v>
      </c>
      <c r="F8" s="9">
        <v>58</v>
      </c>
      <c r="G8" s="9">
        <f>F8*100</f>
        <v>5800</v>
      </c>
      <c r="H8" s="9">
        <f>E8+G8</f>
        <v>756410</v>
      </c>
      <c r="I8" s="9"/>
      <c r="J8" s="9"/>
    </row>
    <row r="9" s="1" customFormat="1" ht="20.25" spans="1:10">
      <c r="A9" s="7">
        <v>6</v>
      </c>
      <c r="B9" s="8" t="s">
        <v>16</v>
      </c>
      <c r="C9" s="9">
        <v>1255</v>
      </c>
      <c r="D9" s="9">
        <v>2613</v>
      </c>
      <c r="E9" s="9">
        <v>1437890</v>
      </c>
      <c r="F9" s="9">
        <v>45</v>
      </c>
      <c r="G9" s="9">
        <f>F9*100</f>
        <v>4500</v>
      </c>
      <c r="H9" s="9">
        <f>E9+G9</f>
        <v>1442390</v>
      </c>
      <c r="I9" s="9"/>
      <c r="J9" s="9"/>
    </row>
    <row r="10" s="1" customFormat="1" ht="20.25" spans="1:10">
      <c r="A10" s="7">
        <v>7</v>
      </c>
      <c r="B10" s="8" t="s">
        <v>17</v>
      </c>
      <c r="C10" s="9">
        <v>841</v>
      </c>
      <c r="D10" s="9">
        <v>1798</v>
      </c>
      <c r="E10" s="9">
        <v>1132220</v>
      </c>
      <c r="F10" s="9">
        <v>84</v>
      </c>
      <c r="G10" s="9">
        <f>F10*100</f>
        <v>8400</v>
      </c>
      <c r="H10" s="9">
        <f>E10+G10</f>
        <v>1140620</v>
      </c>
      <c r="I10" s="9"/>
      <c r="J10" s="9"/>
    </row>
    <row r="11" s="1" customFormat="1" ht="20.25" spans="1:10">
      <c r="A11" s="7">
        <v>8</v>
      </c>
      <c r="B11" s="8" t="s">
        <v>18</v>
      </c>
      <c r="C11" s="9">
        <v>669</v>
      </c>
      <c r="D11" s="9">
        <v>1484</v>
      </c>
      <c r="E11" s="9">
        <v>755540</v>
      </c>
      <c r="F11" s="9">
        <v>36</v>
      </c>
      <c r="G11" s="9">
        <f>F11*100</f>
        <v>3600</v>
      </c>
      <c r="H11" s="9">
        <f>E11+G11</f>
        <v>759140</v>
      </c>
      <c r="I11" s="9"/>
      <c r="J11" s="9"/>
    </row>
    <row r="12" s="1" customFormat="1" ht="20.25" spans="1:10">
      <c r="A12" s="7">
        <v>9</v>
      </c>
      <c r="B12" s="8" t="s">
        <v>19</v>
      </c>
      <c r="C12" s="9">
        <v>891</v>
      </c>
      <c r="D12" s="9">
        <v>1766</v>
      </c>
      <c r="E12" s="9">
        <v>1094560</v>
      </c>
      <c r="F12" s="10">
        <v>61</v>
      </c>
      <c r="G12" s="9">
        <f>F12*100</f>
        <v>6100</v>
      </c>
      <c r="H12" s="9">
        <f>E12+G12</f>
        <v>1100660</v>
      </c>
      <c r="I12" s="9"/>
      <c r="J12" s="9"/>
    </row>
    <row r="13" s="1" customFormat="1" ht="20.25" spans="1:10">
      <c r="A13" s="7">
        <v>10</v>
      </c>
      <c r="B13" s="8" t="s">
        <v>20</v>
      </c>
      <c r="C13" s="9">
        <v>880</v>
      </c>
      <c r="D13" s="9">
        <v>1985</v>
      </c>
      <c r="E13" s="9">
        <v>1066010</v>
      </c>
      <c r="F13" s="9">
        <v>69</v>
      </c>
      <c r="G13" s="9">
        <f>F13*100</f>
        <v>6900</v>
      </c>
      <c r="H13" s="9">
        <f>E13+G13</f>
        <v>1072910</v>
      </c>
      <c r="I13" s="9"/>
      <c r="J13" s="9"/>
    </row>
    <row r="14" s="1" customFormat="1" ht="20.25" spans="1:10">
      <c r="A14" s="7">
        <v>11</v>
      </c>
      <c r="B14" s="8" t="s">
        <v>21</v>
      </c>
      <c r="C14" s="9">
        <v>963</v>
      </c>
      <c r="D14" s="9">
        <v>2114</v>
      </c>
      <c r="E14" s="9">
        <v>1174500</v>
      </c>
      <c r="F14" s="9">
        <v>66</v>
      </c>
      <c r="G14" s="9">
        <f>F14*100</f>
        <v>6600</v>
      </c>
      <c r="H14" s="9">
        <f>E14+G14</f>
        <v>1181100</v>
      </c>
      <c r="I14" s="9"/>
      <c r="J14" s="9"/>
    </row>
    <row r="15" s="1" customFormat="1" ht="20.25" spans="1:10">
      <c r="A15" s="7">
        <v>12</v>
      </c>
      <c r="B15" s="8" t="s">
        <v>22</v>
      </c>
      <c r="C15" s="9">
        <v>206</v>
      </c>
      <c r="D15" s="9">
        <v>392</v>
      </c>
      <c r="E15" s="9">
        <v>217180</v>
      </c>
      <c r="F15" s="9">
        <v>16</v>
      </c>
      <c r="G15" s="9">
        <f>F15*100</f>
        <v>1600</v>
      </c>
      <c r="H15" s="9">
        <f>E15+G15</f>
        <v>218780</v>
      </c>
      <c r="I15" s="9"/>
      <c r="J15" s="9"/>
    </row>
    <row r="16" s="1" customFormat="1" ht="20.25" spans="1:10">
      <c r="A16" s="7">
        <v>13</v>
      </c>
      <c r="B16" s="8" t="s">
        <v>23</v>
      </c>
      <c r="C16" s="9">
        <v>263</v>
      </c>
      <c r="D16" s="9">
        <v>521</v>
      </c>
      <c r="E16" s="9">
        <v>279980</v>
      </c>
      <c r="F16" s="9">
        <v>15</v>
      </c>
      <c r="G16" s="9">
        <f>F16*100</f>
        <v>1500</v>
      </c>
      <c r="H16" s="9">
        <f>E16+G16</f>
        <v>281480</v>
      </c>
      <c r="I16" s="9"/>
      <c r="J16" s="9"/>
    </row>
    <row r="17" s="1" customFormat="1" ht="20.25" spans="1:10">
      <c r="A17" s="7">
        <v>14</v>
      </c>
      <c r="B17" s="8" t="s">
        <v>24</v>
      </c>
      <c r="C17" s="9">
        <v>278</v>
      </c>
      <c r="D17" s="9">
        <v>556</v>
      </c>
      <c r="E17" s="9">
        <v>327650</v>
      </c>
      <c r="F17" s="9">
        <v>23</v>
      </c>
      <c r="G17" s="9">
        <f>F17*100</f>
        <v>2300</v>
      </c>
      <c r="H17" s="9">
        <f>E17+G17</f>
        <v>329950</v>
      </c>
      <c r="I17" s="9"/>
      <c r="J17" s="9"/>
    </row>
    <row r="18" s="1" customFormat="1" ht="20.25" spans="1:10">
      <c r="A18" s="7">
        <v>15</v>
      </c>
      <c r="B18" s="8" t="s">
        <v>25</v>
      </c>
      <c r="C18" s="9">
        <v>152</v>
      </c>
      <c r="D18" s="9">
        <v>342</v>
      </c>
      <c r="E18" s="9">
        <v>193210</v>
      </c>
      <c r="F18" s="9">
        <v>5</v>
      </c>
      <c r="G18" s="9">
        <f>F18*100</f>
        <v>500</v>
      </c>
      <c r="H18" s="9">
        <f>E18+G18</f>
        <v>193710</v>
      </c>
      <c r="I18" s="9"/>
      <c r="J18" s="9"/>
    </row>
    <row r="19" s="1" customFormat="1" ht="20.25" spans="1:10">
      <c r="A19" s="7">
        <v>16</v>
      </c>
      <c r="B19" s="8" t="s">
        <v>26</v>
      </c>
      <c r="C19" s="9">
        <v>147</v>
      </c>
      <c r="D19" s="9">
        <v>358</v>
      </c>
      <c r="E19" s="9">
        <v>182810</v>
      </c>
      <c r="F19" s="9">
        <v>7</v>
      </c>
      <c r="G19" s="9">
        <f>F19*100</f>
        <v>700</v>
      </c>
      <c r="H19" s="9">
        <f>E19+G19</f>
        <v>183510</v>
      </c>
      <c r="I19" s="9"/>
      <c r="J19" s="9"/>
    </row>
    <row r="20" s="1" customFormat="1" ht="20.25" spans="1:10">
      <c r="A20" s="11">
        <v>17</v>
      </c>
      <c r="B20" s="12" t="s">
        <v>27</v>
      </c>
      <c r="C20" s="9">
        <v>158</v>
      </c>
      <c r="D20" s="13">
        <v>286</v>
      </c>
      <c r="E20" s="13">
        <v>165860</v>
      </c>
      <c r="F20" s="13">
        <v>10</v>
      </c>
      <c r="G20" s="9">
        <f>F20*100</f>
        <v>1000</v>
      </c>
      <c r="H20" s="9">
        <f>E20+G20</f>
        <v>166860</v>
      </c>
      <c r="I20" s="9"/>
      <c r="J20" s="9"/>
    </row>
    <row r="21" s="1" customFormat="1" ht="20.25" spans="1:10">
      <c r="A21" s="11">
        <v>18</v>
      </c>
      <c r="B21" s="12" t="s">
        <v>28</v>
      </c>
      <c r="C21" s="13">
        <v>127</v>
      </c>
      <c r="D21" s="9">
        <v>327</v>
      </c>
      <c r="E21" s="13">
        <v>168050</v>
      </c>
      <c r="F21" s="13">
        <v>9</v>
      </c>
      <c r="G21" s="9">
        <f>F21*100</f>
        <v>900</v>
      </c>
      <c r="H21" s="9">
        <f>E21+G21</f>
        <v>168950</v>
      </c>
      <c r="I21" s="9"/>
      <c r="J21" s="9"/>
    </row>
    <row r="22" s="1" customFormat="1" ht="20.25" spans="1:10">
      <c r="A22" s="11"/>
      <c r="B22" s="12" t="s">
        <v>29</v>
      </c>
      <c r="C22" s="13">
        <f>SUM(C4:C21)</f>
        <v>10137</v>
      </c>
      <c r="D22" s="13">
        <f>SUM(D4:D21)</f>
        <v>20986</v>
      </c>
      <c r="E22" s="13">
        <f>SUM(E4:E21)</f>
        <v>11753560</v>
      </c>
      <c r="F22" s="13">
        <f>SUM(F4:F21)</f>
        <v>655</v>
      </c>
      <c r="G22" s="9">
        <f>F22*100</f>
        <v>65500</v>
      </c>
      <c r="H22" s="9">
        <f>E22+G22</f>
        <v>11819060</v>
      </c>
      <c r="I22" s="9"/>
      <c r="J22" s="9"/>
    </row>
    <row r="23" s="1" customFormat="1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1" spans="1:10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="1" customFormat="1" spans="1:10">
      <c r="A25" s="14"/>
      <c r="B25" s="16"/>
      <c r="C25" s="14"/>
      <c r="D25" s="14"/>
      <c r="E25" s="14"/>
      <c r="F25" s="14"/>
      <c r="G25" s="14"/>
      <c r="H25" s="17"/>
      <c r="I25" s="17"/>
      <c r="J25" s="17"/>
    </row>
  </sheetData>
  <mergeCells count="13">
    <mergeCell ref="A1:H1"/>
    <mergeCell ref="I1:J1"/>
    <mergeCell ref="C2:E2"/>
    <mergeCell ref="F2:G2"/>
    <mergeCell ref="I2:J2"/>
    <mergeCell ref="A24:C24"/>
    <mergeCell ref="D24:E24"/>
    <mergeCell ref="F24:G24"/>
    <mergeCell ref="H24:J24"/>
    <mergeCell ref="H25:J25"/>
    <mergeCell ref="A2:A3"/>
    <mergeCell ref="B2:B3"/>
    <mergeCell ref="H2:H3"/>
  </mergeCells>
  <pageMargins left="0.948611111111111" right="1.25972222222222" top="0.60625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2月份农村低保资金发放表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2025-02-28T09:26:19Z</dcterms:created>
  <dcterms:modified xsi:type="dcterms:W3CDTF">2025-02-28T09:27:20Z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F5FA0BD59E684279BED0623DB04A0537_11</vt:lpwstr>
  </property>
  <property fmtid="{D5CDD505-2E9C-101B-9397-08002B2CF9AE}" pid="3" name="KSOProductBuildVer">
    <vt:lpwstr>2052-12.1.0.19770</vt:lpwstr>
  </property>
</Properties>
</file>