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月份农村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<sst xmlns="http://schemas.openxmlformats.org/spreadsheetml/2006/main" count="33" uniqueCount="30">
  <si>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2025年3月份仙游县农村居民最低生活保障资金发放统计表</t>
  </si>
  <si>
    <t>序号</t>
  </si>
  <si>
    <t>乡镇</t>
  </si>
  <si>
    <t>3月份农村低保</t>
  </si>
  <si>
    <t>80周岁高龄补贴</t>
  </si>
  <si>
    <t>3月份共计发放金额（元）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</si>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</sst>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H2" sqref="H2:H3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5.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5" customHeight="1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271</v>
      </c>
      <c r="D4" s="9">
        <v>516</v>
      </c>
      <c r="E4" s="9">
        <v>318110</v>
      </c>
      <c r="F4" s="9">
        <v>16</v>
      </c>
      <c r="G4" s="9">
        <f t="shared" ref="G4:G22" si="0">F4*100</f>
        <v>1600</v>
      </c>
      <c r="H4" s="9">
        <f t="shared" ref="H4:H22" si="1">E4+G4</f>
        <v>319710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481</v>
      </c>
      <c r="D5" s="9">
        <v>819</v>
      </c>
      <c r="E5" s="9">
        <v>490970</v>
      </c>
      <c r="F5" s="9">
        <v>25</v>
      </c>
      <c r="G5" s="9">
        <f t="shared" si="0"/>
        <v>2500</v>
      </c>
      <c r="H5" s="9">
        <f t="shared" si="1"/>
        <v>493470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1160</v>
      </c>
      <c r="D6" s="9">
        <v>2181</v>
      </c>
      <c r="E6" s="9">
        <v>1221890</v>
      </c>
      <c r="F6" s="9">
        <v>55</v>
      </c>
      <c r="G6" s="9">
        <f t="shared" si="0"/>
        <v>5500</v>
      </c>
      <c r="H6" s="9">
        <f t="shared" si="1"/>
        <v>1227390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698</v>
      </c>
      <c r="D7" s="9">
        <v>1543</v>
      </c>
      <c r="E7" s="9">
        <v>780620</v>
      </c>
      <c r="F7" s="9">
        <v>55</v>
      </c>
      <c r="G7" s="9">
        <f t="shared" si="0"/>
        <v>5500</v>
      </c>
      <c r="H7" s="9">
        <f t="shared" si="1"/>
        <v>786120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702</v>
      </c>
      <c r="D8" s="9">
        <v>1395</v>
      </c>
      <c r="E8" s="9">
        <v>751960</v>
      </c>
      <c r="F8" s="9">
        <v>58</v>
      </c>
      <c r="G8" s="9">
        <f t="shared" si="0"/>
        <v>5800</v>
      </c>
      <c r="H8" s="9">
        <f t="shared" si="1"/>
        <v>757760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1258</v>
      </c>
      <c r="D9" s="9">
        <v>2615</v>
      </c>
      <c r="E9" s="9">
        <v>1439900</v>
      </c>
      <c r="F9" s="9">
        <v>45</v>
      </c>
      <c r="G9" s="9">
        <f t="shared" si="0"/>
        <v>4500</v>
      </c>
      <c r="H9" s="9">
        <f t="shared" si="1"/>
        <v>1444400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845</v>
      </c>
      <c r="D10" s="9">
        <v>1804</v>
      </c>
      <c r="E10" s="9">
        <v>1138250</v>
      </c>
      <c r="F10" s="9">
        <v>84</v>
      </c>
      <c r="G10" s="9">
        <f t="shared" si="0"/>
        <v>8400</v>
      </c>
      <c r="H10" s="9">
        <f t="shared" si="1"/>
        <v>1146650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669</v>
      </c>
      <c r="D11" s="9">
        <v>1480</v>
      </c>
      <c r="E11" s="9">
        <v>754480</v>
      </c>
      <c r="F11" s="9">
        <v>36</v>
      </c>
      <c r="G11" s="9">
        <f t="shared" si="0"/>
        <v>3600</v>
      </c>
      <c r="H11" s="9">
        <f t="shared" si="1"/>
        <v>758080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891</v>
      </c>
      <c r="D12" s="9">
        <v>1764</v>
      </c>
      <c r="E12" s="9">
        <v>1095140</v>
      </c>
      <c r="F12" s="10">
        <v>63</v>
      </c>
      <c r="G12" s="9">
        <f t="shared" si="0"/>
        <v>6300</v>
      </c>
      <c r="H12" s="9">
        <f t="shared" si="1"/>
        <v>1101440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875</v>
      </c>
      <c r="D13" s="9">
        <v>1974</v>
      </c>
      <c r="E13" s="9">
        <v>1060270</v>
      </c>
      <c r="F13" s="9">
        <v>68</v>
      </c>
      <c r="G13" s="9">
        <f t="shared" si="0"/>
        <v>6800</v>
      </c>
      <c r="H13" s="9">
        <f t="shared" si="1"/>
        <v>1067070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967</v>
      </c>
      <c r="D14" s="9">
        <v>2122</v>
      </c>
      <c r="E14" s="9">
        <v>1178840</v>
      </c>
      <c r="F14" s="9">
        <v>67</v>
      </c>
      <c r="G14" s="9">
        <f t="shared" si="0"/>
        <v>6700</v>
      </c>
      <c r="H14" s="9">
        <f t="shared" si="1"/>
        <v>1185540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209</v>
      </c>
      <c r="D15" s="9">
        <v>397</v>
      </c>
      <c r="E15" s="9">
        <v>219930</v>
      </c>
      <c r="F15" s="9">
        <v>16</v>
      </c>
      <c r="G15" s="9">
        <f t="shared" si="0"/>
        <v>1600</v>
      </c>
      <c r="H15" s="9">
        <f t="shared" si="1"/>
        <v>221530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262</v>
      </c>
      <c r="D16" s="9">
        <v>519</v>
      </c>
      <c r="E16" s="9">
        <v>278710</v>
      </c>
      <c r="F16" s="9">
        <v>13</v>
      </c>
      <c r="G16" s="9">
        <f t="shared" si="0"/>
        <v>1300</v>
      </c>
      <c r="H16" s="9">
        <f t="shared" si="1"/>
        <v>280010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275</v>
      </c>
      <c r="D17" s="9">
        <v>552</v>
      </c>
      <c r="E17" s="9">
        <v>325110</v>
      </c>
      <c r="F17" s="9">
        <v>22</v>
      </c>
      <c r="G17" s="9">
        <f t="shared" si="0"/>
        <v>2200</v>
      </c>
      <c r="H17" s="9">
        <f t="shared" si="1"/>
        <v>327310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154</v>
      </c>
      <c r="D18" s="9">
        <v>344</v>
      </c>
      <c r="E18" s="9">
        <v>194850</v>
      </c>
      <c r="F18" s="9">
        <v>5</v>
      </c>
      <c r="G18" s="9">
        <f t="shared" si="0"/>
        <v>500</v>
      </c>
      <c r="H18" s="9">
        <f t="shared" si="1"/>
        <v>195350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147</v>
      </c>
      <c r="D19" s="9">
        <v>358</v>
      </c>
      <c r="E19" s="9">
        <v>182810</v>
      </c>
      <c r="F19" s="9">
        <v>7</v>
      </c>
      <c r="G19" s="9">
        <f t="shared" si="0"/>
        <v>700</v>
      </c>
      <c r="H19" s="9">
        <f t="shared" si="1"/>
        <v>183510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157</v>
      </c>
      <c r="D20" s="13">
        <v>284</v>
      </c>
      <c r="E20" s="13">
        <v>165040</v>
      </c>
      <c r="F20" s="13">
        <v>9</v>
      </c>
      <c r="G20" s="9">
        <f t="shared" si="0"/>
        <v>900</v>
      </c>
      <c r="H20" s="9">
        <f t="shared" si="1"/>
        <v>165940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127</v>
      </c>
      <c r="D21" s="9">
        <v>327</v>
      </c>
      <c r="E21" s="13">
        <v>168050</v>
      </c>
      <c r="F21" s="13">
        <v>9</v>
      </c>
      <c r="G21" s="9">
        <f t="shared" si="0"/>
        <v>900</v>
      </c>
      <c r="H21" s="9">
        <f t="shared" si="1"/>
        <v>168950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10148</v>
      </c>
      <c r="D22" s="13">
        <f>SUM(D4:D21)</f>
        <v>20994</v>
      </c>
      <c r="E22" s="13">
        <f>SUM(E4:E21)</f>
        <v>11764930</v>
      </c>
      <c r="F22" s="13">
        <f>SUM(F4:F21)</f>
        <v>653</v>
      </c>
      <c r="G22" s="9">
        <f t="shared" si="0"/>
        <v>65300</v>
      </c>
      <c r="H22" s="9">
        <f t="shared" si="1"/>
        <v>11830230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1.18055555555556" right="0.984027777777778" top="0.590277777777778" bottom="0.432638888888889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2025-03-28T03:12:00Z</dcterms:created>
  <dcterms:modified xsi:type="dcterms:W3CDTF">2025-03-28T03:16:01Z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12B9735E39A74618BA7F762698948DA3_11</vt:lpwstr>
  </property>
  <property fmtid="{D5CDD505-2E9C-101B-9397-08002B2CF9AE}" pid="3" name="KSOProductBuildVer">
    <vt:lpwstr>2052-12.1.0.20305</vt:lpwstr>
  </property>
</Properties>
</file>