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份农村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<sst xmlns="http://schemas.openxmlformats.org/spreadsheetml/2006/main" count="33" uniqueCount="30">
  <si>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2025年4月份仙游县农村居民最低生活保障资金发放统计表</t>
  </si>
  <si>
    <t>序号</t>
  </si>
  <si>
    <t>乡镇</t>
  </si>
  <si>
    <t>4月份农村低保</t>
  </si>
  <si>
    <t>80周岁高龄补贴</t>
  </si>
  <si>
    <t>4月份共计
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</si>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</sst>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6" sqref="L6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6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275</v>
      </c>
      <c r="D4" s="9">
        <v>521</v>
      </c>
      <c r="E4" s="9">
        <v>321840</v>
      </c>
      <c r="F4" s="9">
        <v>16</v>
      </c>
      <c r="G4" s="9">
        <f>F4*100</f>
        <v>1600</v>
      </c>
      <c r="H4" s="9">
        <f>E4+G4</f>
        <v>323440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483</v>
      </c>
      <c r="D5" s="9">
        <v>819</v>
      </c>
      <c r="E5" s="9">
        <v>492080</v>
      </c>
      <c r="F5" s="9">
        <v>24</v>
      </c>
      <c r="G5" s="9">
        <f>F5*100</f>
        <v>2400</v>
      </c>
      <c r="H5" s="9">
        <f>E5+G5</f>
        <v>494480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1165</v>
      </c>
      <c r="D6" s="9">
        <v>2191</v>
      </c>
      <c r="E6" s="9">
        <v>1227130</v>
      </c>
      <c r="F6" s="9">
        <v>54</v>
      </c>
      <c r="G6" s="9">
        <f>F6*100</f>
        <v>5400</v>
      </c>
      <c r="H6" s="9">
        <f>E6+G6</f>
        <v>1232530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695</v>
      </c>
      <c r="D7" s="9">
        <v>1527</v>
      </c>
      <c r="E7" s="9">
        <v>774110</v>
      </c>
      <c r="F7" s="9">
        <v>55</v>
      </c>
      <c r="G7" s="9">
        <f>F7*100</f>
        <v>5500</v>
      </c>
      <c r="H7" s="9">
        <f>E7+G7</f>
        <v>779610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701</v>
      </c>
      <c r="D8" s="9">
        <v>1399</v>
      </c>
      <c r="E8" s="9">
        <v>754870</v>
      </c>
      <c r="F8" s="9">
        <v>58</v>
      </c>
      <c r="G8" s="9">
        <f>F8*100</f>
        <v>5800</v>
      </c>
      <c r="H8" s="9">
        <f>E8+G8</f>
        <v>760670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1266</v>
      </c>
      <c r="D9" s="9">
        <v>2625</v>
      </c>
      <c r="E9" s="9">
        <v>1447490</v>
      </c>
      <c r="F9" s="9">
        <v>46</v>
      </c>
      <c r="G9" s="9">
        <f>F9*100</f>
        <v>4600</v>
      </c>
      <c r="H9" s="9">
        <f>E9+G9</f>
        <v>1452090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852</v>
      </c>
      <c r="D10" s="9">
        <v>1825</v>
      </c>
      <c r="E10" s="9">
        <v>1148440</v>
      </c>
      <c r="F10" s="9">
        <v>83</v>
      </c>
      <c r="G10" s="9">
        <f>F10*100</f>
        <v>8300</v>
      </c>
      <c r="H10" s="9">
        <f>E10+G10</f>
        <v>1156740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670</v>
      </c>
      <c r="D11" s="9">
        <v>1480</v>
      </c>
      <c r="E11" s="9">
        <v>753370</v>
      </c>
      <c r="F11" s="9">
        <v>37</v>
      </c>
      <c r="G11" s="9">
        <f>F11*100</f>
        <v>3700</v>
      </c>
      <c r="H11" s="9">
        <f>E11+G11</f>
        <v>757070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896</v>
      </c>
      <c r="D12" s="9">
        <v>1763</v>
      </c>
      <c r="E12" s="9">
        <v>1096280</v>
      </c>
      <c r="F12" s="10">
        <v>61</v>
      </c>
      <c r="G12" s="9">
        <f>F12*100</f>
        <v>6100</v>
      </c>
      <c r="H12" s="9">
        <f>E12+G12</f>
        <v>1102380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878</v>
      </c>
      <c r="D13" s="9">
        <v>1984</v>
      </c>
      <c r="E13" s="9">
        <v>1065140</v>
      </c>
      <c r="F13" s="9">
        <v>68</v>
      </c>
      <c r="G13" s="9">
        <f>F13*100</f>
        <v>6800</v>
      </c>
      <c r="H13" s="9">
        <f>E13+G13</f>
        <v>1071940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973</v>
      </c>
      <c r="D14" s="9">
        <v>2138</v>
      </c>
      <c r="E14" s="9">
        <v>1186060</v>
      </c>
      <c r="F14" s="9">
        <v>67</v>
      </c>
      <c r="G14" s="9">
        <f>F14*100</f>
        <v>6700</v>
      </c>
      <c r="H14" s="9">
        <f>E14+G14</f>
        <v>1192760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209</v>
      </c>
      <c r="D15" s="9">
        <v>397</v>
      </c>
      <c r="E15" s="9">
        <v>219930</v>
      </c>
      <c r="F15" s="9">
        <v>17</v>
      </c>
      <c r="G15" s="9">
        <f>F15*100</f>
        <v>1700</v>
      </c>
      <c r="H15" s="9">
        <f>E15+G15</f>
        <v>221630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264</v>
      </c>
      <c r="D16" s="9">
        <v>523</v>
      </c>
      <c r="E16" s="9">
        <v>280880</v>
      </c>
      <c r="F16" s="9">
        <v>14</v>
      </c>
      <c r="G16" s="9">
        <f>F16*100</f>
        <v>1400</v>
      </c>
      <c r="H16" s="9">
        <f>E16+G16</f>
        <v>282280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277</v>
      </c>
      <c r="D17" s="9">
        <v>553</v>
      </c>
      <c r="E17" s="9">
        <v>325930</v>
      </c>
      <c r="F17" s="9">
        <v>22</v>
      </c>
      <c r="G17" s="9">
        <f>F17*100</f>
        <v>2200</v>
      </c>
      <c r="H17" s="9">
        <f>E17+G17</f>
        <v>328130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154</v>
      </c>
      <c r="D18" s="9">
        <v>343</v>
      </c>
      <c r="E18" s="9">
        <v>194030</v>
      </c>
      <c r="F18" s="9">
        <v>4</v>
      </c>
      <c r="G18" s="9">
        <f>F18*100</f>
        <v>400</v>
      </c>
      <c r="H18" s="9">
        <f>E18+G18</f>
        <v>194430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151</v>
      </c>
      <c r="D19" s="9">
        <v>365</v>
      </c>
      <c r="E19" s="9">
        <v>187070</v>
      </c>
      <c r="F19" s="9">
        <v>7</v>
      </c>
      <c r="G19" s="9">
        <f>F19*100</f>
        <v>700</v>
      </c>
      <c r="H19" s="9">
        <f>E19+G19</f>
        <v>187770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157</v>
      </c>
      <c r="D20" s="13">
        <v>284</v>
      </c>
      <c r="E20" s="13">
        <v>164670</v>
      </c>
      <c r="F20" s="13">
        <v>9</v>
      </c>
      <c r="G20" s="9">
        <f>F20*100</f>
        <v>900</v>
      </c>
      <c r="H20" s="9">
        <f>E20+G20</f>
        <v>165570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128</v>
      </c>
      <c r="D21" s="9">
        <v>328</v>
      </c>
      <c r="E21" s="13">
        <v>168870</v>
      </c>
      <c r="F21" s="13">
        <v>9</v>
      </c>
      <c r="G21" s="9">
        <f>F21*100</f>
        <v>900</v>
      </c>
      <c r="H21" s="9">
        <f>E21+G21</f>
        <v>169770</v>
      </c>
      <c r="I21" s="9"/>
      <c r="J21" s="9"/>
    </row>
    <row r="22" s="1" customFormat="1" ht="20.25" spans="1:10">
      <c r="A22" s="11"/>
      <c r="B22" s="12" t="s">
        <v>29</v>
      </c>
      <c r="C22" s="13">
        <v>10194</v>
      </c>
      <c r="D22" s="13">
        <v>21065</v>
      </c>
      <c r="E22" s="13">
        <v>11808190</v>
      </c>
      <c r="F22" s="13">
        <f>SUM(F4:F21)</f>
        <v>651</v>
      </c>
      <c r="G22" s="9">
        <f>F22*100</f>
        <v>65100</v>
      </c>
      <c r="H22" s="9">
        <f>E22+G22</f>
        <v>11873290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751388888888889" right="0.751388888888889" top="0.432638888888889" bottom="0.550694444444444" header="0.314583333333333" footer="0.70833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2025-04-28T09:27:53Z</dcterms:created>
  <dcterms:modified xsi:type="dcterms:W3CDTF">2025-04-28T09:28:00Z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396F68DDCEF5477CB526A1F4135D1FD0_11</vt:lpwstr>
  </property>
  <property fmtid="{D5CDD505-2E9C-101B-9397-08002B2CF9AE}" pid="3" name="KSOProductBuildVer">
    <vt:lpwstr>2052-12.1.0.20784</vt:lpwstr>
  </property>
</Properties>
</file>