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月农村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<sst xmlns="http://schemas.openxmlformats.org/spreadsheetml/2006/main" count="33" uniqueCount="30">
  <si>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2025年6月份仙游县农村居民最低生活保障资金发放统计表</t>
  </si>
  <si>
    <t>序号</t>
  </si>
  <si>
    <t>乡镇</t>
  </si>
  <si>
    <t>6月份农村低保</t>
  </si>
  <si>
    <t>80周岁高龄补贴</t>
  </si>
  <si>
    <t>6月份共计发放金额（元）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</si>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</sst>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4" sqref="L4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3.8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1" customHeight="1" spans="1:10">
      <c r="A1" s="2" t="s">
        <v>0</v>
      </c>
      <c r="B1" s="3"/>
      <c r="C1" s="3"/>
      <c r="D1" s="3"/>
      <c r="E1" s="3"/>
      <c r="F1" s="3"/>
      <c r="G1" s="3"/>
      <c r="H1" s="3"/>
      <c r="I1" s="2"/>
      <c r="J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282</v>
      </c>
      <c r="D4" s="9">
        <v>526</v>
      </c>
      <c r="E4" s="9">
        <v>326680</v>
      </c>
      <c r="F4" s="9">
        <v>16</v>
      </c>
      <c r="G4" s="9">
        <f t="shared" ref="G4:G22" si="0">F4*100</f>
        <v>1600</v>
      </c>
      <c r="H4" s="9">
        <f t="shared" ref="H4:H22" si="1">E4+G4</f>
        <v>328280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499</v>
      </c>
      <c r="D5" s="9">
        <v>850</v>
      </c>
      <c r="E5" s="9">
        <v>508960</v>
      </c>
      <c r="F5" s="9">
        <v>24</v>
      </c>
      <c r="G5" s="9">
        <f t="shared" si="0"/>
        <v>2400</v>
      </c>
      <c r="H5" s="9">
        <f t="shared" si="1"/>
        <v>511360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1180</v>
      </c>
      <c r="D6" s="9">
        <v>2220</v>
      </c>
      <c r="E6" s="9">
        <v>1242560</v>
      </c>
      <c r="F6" s="9">
        <v>56</v>
      </c>
      <c r="G6" s="9">
        <f t="shared" si="0"/>
        <v>5600</v>
      </c>
      <c r="H6" s="9">
        <f t="shared" si="1"/>
        <v>1248160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700</v>
      </c>
      <c r="D7" s="9">
        <v>1532</v>
      </c>
      <c r="E7" s="9">
        <v>777970</v>
      </c>
      <c r="F7" s="9">
        <v>57</v>
      </c>
      <c r="G7" s="9">
        <f t="shared" si="0"/>
        <v>5700</v>
      </c>
      <c r="H7" s="9">
        <f t="shared" si="1"/>
        <v>783670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708</v>
      </c>
      <c r="D8" s="9">
        <v>1423</v>
      </c>
      <c r="E8" s="9">
        <v>764360</v>
      </c>
      <c r="F8" s="9">
        <v>60</v>
      </c>
      <c r="G8" s="9">
        <f t="shared" si="0"/>
        <v>6000</v>
      </c>
      <c r="H8" s="9">
        <f t="shared" si="1"/>
        <v>770360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1272</v>
      </c>
      <c r="D9" s="9">
        <v>2628</v>
      </c>
      <c r="E9" s="9">
        <v>1451170</v>
      </c>
      <c r="F9" s="9">
        <v>49</v>
      </c>
      <c r="G9" s="9">
        <f t="shared" si="0"/>
        <v>4900</v>
      </c>
      <c r="H9" s="9">
        <f t="shared" si="1"/>
        <v>1456070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862</v>
      </c>
      <c r="D10" s="9">
        <v>1830</v>
      </c>
      <c r="E10" s="9">
        <v>1155370</v>
      </c>
      <c r="F10" s="9">
        <v>83</v>
      </c>
      <c r="G10" s="9">
        <f t="shared" si="0"/>
        <v>8300</v>
      </c>
      <c r="H10" s="9">
        <f t="shared" si="1"/>
        <v>1163670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669</v>
      </c>
      <c r="D11" s="9">
        <v>1476</v>
      </c>
      <c r="E11" s="9">
        <v>750170</v>
      </c>
      <c r="F11" s="9">
        <v>37</v>
      </c>
      <c r="G11" s="9">
        <f t="shared" si="0"/>
        <v>3700</v>
      </c>
      <c r="H11" s="9">
        <f t="shared" si="1"/>
        <v>753870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912</v>
      </c>
      <c r="D12" s="9">
        <v>1808</v>
      </c>
      <c r="E12" s="9">
        <v>1124300</v>
      </c>
      <c r="F12" s="10">
        <v>66</v>
      </c>
      <c r="G12" s="9">
        <f t="shared" si="0"/>
        <v>6600</v>
      </c>
      <c r="H12" s="9">
        <f t="shared" si="1"/>
        <v>1130900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885</v>
      </c>
      <c r="D13" s="9">
        <v>1997</v>
      </c>
      <c r="E13" s="9">
        <v>1072180</v>
      </c>
      <c r="F13" s="9">
        <v>70</v>
      </c>
      <c r="G13" s="9">
        <f t="shared" si="0"/>
        <v>7000</v>
      </c>
      <c r="H13" s="9">
        <f t="shared" si="1"/>
        <v>1079180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987</v>
      </c>
      <c r="D14" s="9">
        <v>2160</v>
      </c>
      <c r="E14" s="9">
        <v>1200320</v>
      </c>
      <c r="F14" s="9">
        <v>69</v>
      </c>
      <c r="G14" s="9">
        <f t="shared" si="0"/>
        <v>6900</v>
      </c>
      <c r="H14" s="9">
        <f t="shared" si="1"/>
        <v>1207220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208</v>
      </c>
      <c r="D15" s="9">
        <v>396</v>
      </c>
      <c r="E15" s="9">
        <v>219720</v>
      </c>
      <c r="F15" s="9">
        <v>18</v>
      </c>
      <c r="G15" s="9">
        <f t="shared" si="0"/>
        <v>1800</v>
      </c>
      <c r="H15" s="9">
        <f t="shared" si="1"/>
        <v>221520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267</v>
      </c>
      <c r="D16" s="9">
        <v>528</v>
      </c>
      <c r="E16" s="9">
        <v>283580</v>
      </c>
      <c r="F16" s="9">
        <v>15</v>
      </c>
      <c r="G16" s="9">
        <f t="shared" si="0"/>
        <v>1500</v>
      </c>
      <c r="H16" s="9">
        <f t="shared" si="1"/>
        <v>285080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279</v>
      </c>
      <c r="D17" s="9">
        <v>555</v>
      </c>
      <c r="E17" s="9">
        <v>326750</v>
      </c>
      <c r="F17" s="9">
        <v>24</v>
      </c>
      <c r="G17" s="9">
        <f t="shared" si="0"/>
        <v>2400</v>
      </c>
      <c r="H17" s="9">
        <f t="shared" si="1"/>
        <v>329150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157</v>
      </c>
      <c r="D18" s="9">
        <v>345</v>
      </c>
      <c r="E18" s="9">
        <v>196040</v>
      </c>
      <c r="F18" s="9">
        <v>4</v>
      </c>
      <c r="G18" s="9">
        <f t="shared" si="0"/>
        <v>400</v>
      </c>
      <c r="H18" s="9">
        <f t="shared" si="1"/>
        <v>196440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151</v>
      </c>
      <c r="D19" s="9">
        <v>362</v>
      </c>
      <c r="E19" s="9">
        <v>186090</v>
      </c>
      <c r="F19" s="9">
        <v>8</v>
      </c>
      <c r="G19" s="9">
        <f t="shared" si="0"/>
        <v>800</v>
      </c>
      <c r="H19" s="9">
        <f t="shared" si="1"/>
        <v>186890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161</v>
      </c>
      <c r="D20" s="13">
        <v>288</v>
      </c>
      <c r="E20" s="13">
        <v>167580</v>
      </c>
      <c r="F20" s="13">
        <v>10</v>
      </c>
      <c r="G20" s="9">
        <f t="shared" si="0"/>
        <v>1000</v>
      </c>
      <c r="H20" s="9">
        <f t="shared" si="1"/>
        <v>168580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131</v>
      </c>
      <c r="D21" s="9">
        <v>332</v>
      </c>
      <c r="E21" s="13">
        <v>171410</v>
      </c>
      <c r="F21" s="13">
        <v>9</v>
      </c>
      <c r="G21" s="9">
        <f t="shared" si="0"/>
        <v>900</v>
      </c>
      <c r="H21" s="9">
        <f t="shared" si="1"/>
        <v>172310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10310</v>
      </c>
      <c r="D22" s="13">
        <f>SUM(D4:D21)</f>
        <v>21256</v>
      </c>
      <c r="E22" s="13">
        <f>SUM(E4:E21)</f>
        <v>11925210</v>
      </c>
      <c r="F22" s="13">
        <f>SUM(F4:F21)</f>
        <v>675</v>
      </c>
      <c r="G22" s="9">
        <f t="shared" si="0"/>
        <v>67500</v>
      </c>
      <c r="H22" s="9">
        <f t="shared" si="1"/>
        <v>11992710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3">
    <mergeCell ref="A1:H1"/>
    <mergeCell ref="I1:J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75" right="0.75" top="0.511805555555556" bottom="0.62986111111111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2025-06-30T02:40:00Z</dcterms:created>
  <dcterms:modified xsi:type="dcterms:W3CDTF">2025-06-30T02:42:44Z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2D524630D0F343F1A88FDB0137603A46_11</vt:lpwstr>
  </property>
  <property fmtid="{D5CDD505-2E9C-101B-9397-08002B2CF9AE}" pid="3" name="KSOProductBuildVer">
    <vt:lpwstr>2052-12.1.0.21541</vt:lpwstr>
  </property>
</Properties>
</file>