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月农村低保资金发放表" sheetId="1" r:id="rId1"/>
  </sheets>
  <calcPr calcId="144525"/>
</workbook>
</file>

<file path=xl/sharedStrings.xml><?xml version="1.0" encoding="utf-8"?>
<sst xmlns="http://schemas.openxmlformats.org/spreadsheetml/2006/main" count="33" uniqueCount="30">
  <si>
    <t>2025年7月份仙游县农村居民最低生活保障资金发放统计表</t>
  </si>
  <si>
    <t>序号</t>
  </si>
  <si>
    <t>乡镇</t>
  </si>
  <si>
    <t>7月份农村低保</t>
  </si>
  <si>
    <t>80周岁高龄补贴</t>
  </si>
  <si>
    <t>7月份共计发放金额（元）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</si>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</sst>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3" borderId="13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4" fillId="26" borderId="1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0" borderId="9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10" borderId="14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0" fontId="9" fillId="0" borderId="0" xfId="0" applyFont="true" applyFill="true" applyAlignment="true">
      <alignment horizontal="left" vertical="center"/>
    </xf>
    <xf numFmtId="0" fontId="9" fillId="0" borderId="0" xfId="0" applyFont="true" applyFill="true" applyBorder="true" applyAlignment="true">
      <alignment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1" fontId="5" fillId="0" borderId="2" xfId="0" applyNumberFormat="true" applyFont="true" applyFill="true" applyBorder="true" applyAlignment="true">
      <alignment horizontal="center" vertical="center"/>
    </xf>
    <xf numFmtId="31" fontId="7" fillId="0" borderId="0" xfId="0" applyNumberFormat="true" applyFont="true" applyFill="true" applyBorder="true" applyAlignment="true">
      <alignment horizontal="center" vertical="center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24" sqref="F24:G24"/>
    </sheetView>
  </sheetViews>
  <sheetFormatPr defaultColWidth="9" defaultRowHeight="15.75"/>
  <cols>
    <col min="1" max="1" width="8.875" style="1" customWidth="true"/>
    <col min="2" max="2" width="16.5" style="1" customWidth="true"/>
    <col min="3" max="3" width="12.625" style="1" customWidth="true"/>
    <col min="4" max="4" width="13" style="1" customWidth="true"/>
    <col min="5" max="5" width="15.125" style="1" customWidth="true"/>
    <col min="6" max="6" width="12.125" style="1" customWidth="true"/>
    <col min="7" max="7" width="13.625" style="1" customWidth="true"/>
    <col min="8" max="8" width="13.875" style="1" customWidth="true"/>
    <col min="9" max="9" width="10.275" style="1" hidden="true" customWidth="true"/>
    <col min="10" max="10" width="9.875" style="1" hidden="true" customWidth="true"/>
    <col min="11" max="11" width="5.375" style="1" customWidth="true"/>
    <col min="12" max="12" width="10.125" style="1" customWidth="true"/>
    <col min="13" max="13" width="10.5" style="1" customWidth="true"/>
    <col min="14" max="14" width="9.75" style="1" customWidth="true"/>
    <col min="15" max="15" width="7.375" style="1" customWidth="true"/>
    <col min="16" max="16" width="11.375" style="1" customWidth="true"/>
    <col min="17" max="17" width="11.5" style="1" customWidth="true"/>
    <col min="18" max="18" width="13.625" style="1" customWidth="true"/>
    <col min="19" max="20" width="7.375" style="1" customWidth="true"/>
    <col min="21" max="21" width="10.375" style="1" customWidth="true"/>
    <col min="22" max="25" width="5.375" style="1" customWidth="true"/>
    <col min="26" max="26" width="7.375" style="1" customWidth="true"/>
    <col min="27" max="28" width="5.375" style="1" customWidth="true"/>
    <col min="29" max="29" width="10.625" style="1" customWidth="true"/>
    <col min="30" max="36" width="9" style="1"/>
    <col min="37" max="37" width="9.375" style="1"/>
    <col min="38" max="16384" width="9" style="1"/>
  </cols>
  <sheetData>
    <row r="1" s="1" customFormat="true" ht="41" customHeight="true" spans="1:10">
      <c r="A1" s="2" t="s">
        <v>0</v>
      </c>
      <c r="B1" s="3"/>
      <c r="C1" s="3"/>
      <c r="D1" s="3"/>
      <c r="E1" s="3"/>
      <c r="F1" s="3"/>
      <c r="G1" s="3"/>
      <c r="H1" s="3"/>
      <c r="I1"/>
      <c r="J1"/>
    </row>
    <row r="2" s="1" customFormat="true" ht="21" customHeight="true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14" t="s">
        <v>5</v>
      </c>
      <c r="I2" s="18" t="s">
        <v>6</v>
      </c>
      <c r="J2" s="19"/>
    </row>
    <row r="3" s="1" customFormat="true" ht="29" customHeight="true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15"/>
      <c r="I3" s="4" t="s">
        <v>7</v>
      </c>
      <c r="J3" s="4" t="s">
        <v>8</v>
      </c>
    </row>
    <row r="4" s="1" customFormat="true" ht="20.25" spans="1:10">
      <c r="A4" s="5">
        <v>1</v>
      </c>
      <c r="B4" s="6" t="s">
        <v>11</v>
      </c>
      <c r="C4" s="7">
        <v>283</v>
      </c>
      <c r="D4" s="7">
        <v>527</v>
      </c>
      <c r="E4" s="7">
        <v>359730</v>
      </c>
      <c r="F4" s="7">
        <v>16</v>
      </c>
      <c r="G4" s="7">
        <f>F4*100</f>
        <v>1600</v>
      </c>
      <c r="H4" s="7">
        <f>E4+G4</f>
        <v>361330</v>
      </c>
      <c r="I4" s="7"/>
      <c r="J4" s="7"/>
    </row>
    <row r="5" s="1" customFormat="true" ht="20.25" spans="1:10">
      <c r="A5" s="5">
        <v>2</v>
      </c>
      <c r="B5" s="6" t="s">
        <v>12</v>
      </c>
      <c r="C5" s="7">
        <v>500</v>
      </c>
      <c r="D5" s="7">
        <v>846</v>
      </c>
      <c r="E5" s="7">
        <v>558225</v>
      </c>
      <c r="F5" s="7">
        <v>24</v>
      </c>
      <c r="G5" s="7">
        <f>F5*100</f>
        <v>2400</v>
      </c>
      <c r="H5" s="7">
        <f>E5+G5</f>
        <v>560625</v>
      </c>
      <c r="I5" s="7"/>
      <c r="J5" s="7"/>
    </row>
    <row r="6" s="1" customFormat="true" ht="20.25" spans="1:10">
      <c r="A6" s="5">
        <v>3</v>
      </c>
      <c r="B6" s="6" t="s">
        <v>13</v>
      </c>
      <c r="C6" s="7">
        <v>1163</v>
      </c>
      <c r="D6" s="7">
        <v>2164</v>
      </c>
      <c r="E6" s="7">
        <v>1338435</v>
      </c>
      <c r="F6" s="7">
        <v>57</v>
      </c>
      <c r="G6" s="7">
        <f>F6*100</f>
        <v>5700</v>
      </c>
      <c r="H6" s="7">
        <f>E6+G6</f>
        <v>1344135</v>
      </c>
      <c r="I6" s="7"/>
      <c r="J6" s="7"/>
    </row>
    <row r="7" s="1" customFormat="true" ht="20.25" spans="1:10">
      <c r="A7" s="5">
        <v>4</v>
      </c>
      <c r="B7" s="6" t="s">
        <v>14</v>
      </c>
      <c r="C7" s="7">
        <v>694</v>
      </c>
      <c r="D7" s="7">
        <v>1515</v>
      </c>
      <c r="E7" s="7">
        <v>845910</v>
      </c>
      <c r="F7" s="7">
        <v>55</v>
      </c>
      <c r="G7" s="7">
        <f>F7*100</f>
        <v>5500</v>
      </c>
      <c r="H7" s="7">
        <f>E7+G7</f>
        <v>851410</v>
      </c>
      <c r="I7" s="7"/>
      <c r="J7" s="7"/>
    </row>
    <row r="8" s="1" customFormat="true" ht="20.25" spans="1:10">
      <c r="A8" s="5">
        <v>5</v>
      </c>
      <c r="B8" s="6" t="s">
        <v>15</v>
      </c>
      <c r="C8" s="7">
        <v>708</v>
      </c>
      <c r="D8" s="7">
        <v>1414</v>
      </c>
      <c r="E8" s="7">
        <v>837270</v>
      </c>
      <c r="F8" s="7">
        <v>59</v>
      </c>
      <c r="G8" s="7">
        <f>F8*100</f>
        <v>5900</v>
      </c>
      <c r="H8" s="7">
        <f>E8+G8</f>
        <v>843170</v>
      </c>
      <c r="I8" s="7"/>
      <c r="J8" s="7"/>
    </row>
    <row r="9" s="1" customFormat="true" ht="20.25" spans="1:10">
      <c r="A9" s="5">
        <v>6</v>
      </c>
      <c r="B9" s="6" t="s">
        <v>16</v>
      </c>
      <c r="C9" s="7">
        <v>1244</v>
      </c>
      <c r="D9" s="7">
        <v>2529</v>
      </c>
      <c r="E9" s="7">
        <v>1543230</v>
      </c>
      <c r="F9" s="7">
        <v>46</v>
      </c>
      <c r="G9" s="7">
        <f>F9*100</f>
        <v>4600</v>
      </c>
      <c r="H9" s="7">
        <f>E9+G9</f>
        <v>1547830</v>
      </c>
      <c r="I9" s="7"/>
      <c r="J9" s="7"/>
    </row>
    <row r="10" s="1" customFormat="true" ht="20.25" spans="1:10">
      <c r="A10" s="5">
        <v>7</v>
      </c>
      <c r="B10" s="6" t="s">
        <v>17</v>
      </c>
      <c r="C10" s="7">
        <v>865</v>
      </c>
      <c r="D10" s="7">
        <v>1838</v>
      </c>
      <c r="E10" s="7">
        <v>1273140</v>
      </c>
      <c r="F10" s="7">
        <v>84</v>
      </c>
      <c r="G10" s="7">
        <f>F10*100</f>
        <v>8400</v>
      </c>
      <c r="H10" s="7">
        <f>E10+G10</f>
        <v>1281540</v>
      </c>
      <c r="I10" s="7"/>
      <c r="J10" s="7"/>
    </row>
    <row r="11" s="1" customFormat="true" ht="20.25" spans="1:10">
      <c r="A11" s="5">
        <v>8</v>
      </c>
      <c r="B11" s="6" t="s">
        <v>18</v>
      </c>
      <c r="C11" s="7">
        <v>679</v>
      </c>
      <c r="D11" s="7">
        <v>1490</v>
      </c>
      <c r="E11" s="7">
        <v>833985</v>
      </c>
      <c r="F11" s="7">
        <v>39</v>
      </c>
      <c r="G11" s="7">
        <f>F11*100</f>
        <v>3900</v>
      </c>
      <c r="H11" s="7">
        <f>E11+G11</f>
        <v>837885</v>
      </c>
      <c r="I11" s="7"/>
      <c r="J11" s="7"/>
    </row>
    <row r="12" s="1" customFormat="true" ht="20.25" spans="1:10">
      <c r="A12" s="5">
        <v>9</v>
      </c>
      <c r="B12" s="6" t="s">
        <v>19</v>
      </c>
      <c r="C12" s="7">
        <v>905</v>
      </c>
      <c r="D12" s="7">
        <v>1785</v>
      </c>
      <c r="E12" s="7">
        <v>1216170</v>
      </c>
      <c r="F12" s="16">
        <v>63</v>
      </c>
      <c r="G12" s="7">
        <f>F12*100</f>
        <v>6300</v>
      </c>
      <c r="H12" s="7">
        <f>E12+G12</f>
        <v>1222470</v>
      </c>
      <c r="I12" s="7"/>
      <c r="J12" s="7"/>
    </row>
    <row r="13" s="1" customFormat="true" ht="20.25" spans="1:10">
      <c r="A13" s="5">
        <v>10</v>
      </c>
      <c r="B13" s="6" t="s">
        <v>20</v>
      </c>
      <c r="C13" s="7">
        <v>885</v>
      </c>
      <c r="D13" s="7">
        <v>1993</v>
      </c>
      <c r="E13" s="7">
        <v>1176705</v>
      </c>
      <c r="F13" s="7">
        <v>68</v>
      </c>
      <c r="G13" s="7">
        <f>F13*100</f>
        <v>6800</v>
      </c>
      <c r="H13" s="7">
        <f>E13+G13</f>
        <v>1183505</v>
      </c>
      <c r="I13" s="7"/>
      <c r="J13" s="7"/>
    </row>
    <row r="14" s="1" customFormat="true" ht="20.25" spans="1:10">
      <c r="A14" s="5">
        <v>11</v>
      </c>
      <c r="B14" s="6" t="s">
        <v>21</v>
      </c>
      <c r="C14" s="7">
        <v>998</v>
      </c>
      <c r="D14" s="7">
        <v>2189</v>
      </c>
      <c r="E14" s="7">
        <v>1333395</v>
      </c>
      <c r="F14" s="7">
        <v>69</v>
      </c>
      <c r="G14" s="7">
        <f>F14*100</f>
        <v>6900</v>
      </c>
      <c r="H14" s="7">
        <f>E14+G14</f>
        <v>1340295</v>
      </c>
      <c r="I14" s="7"/>
      <c r="J14" s="7"/>
    </row>
    <row r="15" s="1" customFormat="true" ht="20.25" spans="1:10">
      <c r="A15" s="5">
        <v>12</v>
      </c>
      <c r="B15" s="6" t="s">
        <v>22</v>
      </c>
      <c r="C15" s="7">
        <v>209</v>
      </c>
      <c r="D15" s="7">
        <v>395</v>
      </c>
      <c r="E15" s="7">
        <v>241290</v>
      </c>
      <c r="F15" s="7">
        <v>18</v>
      </c>
      <c r="G15" s="7">
        <f>F15*100</f>
        <v>1800</v>
      </c>
      <c r="H15" s="7">
        <f>E15+G15</f>
        <v>243090</v>
      </c>
      <c r="I15" s="7"/>
      <c r="J15" s="7"/>
    </row>
    <row r="16" s="1" customFormat="true" ht="20.25" spans="1:10">
      <c r="A16" s="5">
        <v>13</v>
      </c>
      <c r="B16" s="6" t="s">
        <v>23</v>
      </c>
      <c r="C16" s="7">
        <v>267</v>
      </c>
      <c r="D16" s="7">
        <v>526</v>
      </c>
      <c r="E16" s="7">
        <v>311400</v>
      </c>
      <c r="F16" s="7">
        <v>16</v>
      </c>
      <c r="G16" s="7">
        <f>F16*100</f>
        <v>1600</v>
      </c>
      <c r="H16" s="7">
        <f>E16+G16</f>
        <v>313000</v>
      </c>
      <c r="I16" s="7"/>
      <c r="J16" s="7"/>
    </row>
    <row r="17" s="1" customFormat="true" ht="20.25" spans="1:10">
      <c r="A17" s="5">
        <v>14</v>
      </c>
      <c r="B17" s="6" t="s">
        <v>24</v>
      </c>
      <c r="C17" s="7">
        <v>277</v>
      </c>
      <c r="D17" s="7">
        <v>549</v>
      </c>
      <c r="E17" s="7">
        <v>354465</v>
      </c>
      <c r="F17" s="7">
        <v>23</v>
      </c>
      <c r="G17" s="7">
        <f>F17*100</f>
        <v>2300</v>
      </c>
      <c r="H17" s="7">
        <f>E17+G17</f>
        <v>356765</v>
      </c>
      <c r="I17" s="7"/>
      <c r="J17" s="7"/>
    </row>
    <row r="18" s="1" customFormat="true" ht="20.25" spans="1:10">
      <c r="A18" s="5">
        <v>15</v>
      </c>
      <c r="B18" s="6" t="s">
        <v>25</v>
      </c>
      <c r="C18" s="7">
        <v>157</v>
      </c>
      <c r="D18" s="7">
        <v>343</v>
      </c>
      <c r="E18" s="7">
        <v>213975</v>
      </c>
      <c r="F18" s="7">
        <v>4</v>
      </c>
      <c r="G18" s="7">
        <f>F18*100</f>
        <v>400</v>
      </c>
      <c r="H18" s="7">
        <f>E18+G18</f>
        <v>214375</v>
      </c>
      <c r="I18" s="7"/>
      <c r="J18" s="7"/>
    </row>
    <row r="19" s="1" customFormat="true" ht="20.25" spans="1:10">
      <c r="A19" s="5">
        <v>16</v>
      </c>
      <c r="B19" s="6" t="s">
        <v>26</v>
      </c>
      <c r="C19" s="7">
        <v>155</v>
      </c>
      <c r="D19" s="7">
        <v>371</v>
      </c>
      <c r="E19" s="7">
        <v>209700</v>
      </c>
      <c r="F19" s="7">
        <v>8</v>
      </c>
      <c r="G19" s="7">
        <f>F19*100</f>
        <v>800</v>
      </c>
      <c r="H19" s="7">
        <f>E19+G19</f>
        <v>210500</v>
      </c>
      <c r="I19" s="7"/>
      <c r="J19" s="7"/>
    </row>
    <row r="20" s="1" customFormat="true" ht="20.25" spans="1:10">
      <c r="A20" s="8">
        <v>17</v>
      </c>
      <c r="B20" s="9" t="s">
        <v>27</v>
      </c>
      <c r="C20" s="7">
        <v>159</v>
      </c>
      <c r="D20" s="10">
        <v>278</v>
      </c>
      <c r="E20" s="10">
        <v>168840</v>
      </c>
      <c r="F20" s="10">
        <v>10</v>
      </c>
      <c r="G20" s="7">
        <f>F20*100</f>
        <v>1000</v>
      </c>
      <c r="H20" s="7">
        <f>E20+G20</f>
        <v>169840</v>
      </c>
      <c r="I20" s="7"/>
      <c r="J20" s="7"/>
    </row>
    <row r="21" s="1" customFormat="true" ht="20.25" spans="1:10">
      <c r="A21" s="8">
        <v>18</v>
      </c>
      <c r="B21" s="9" t="s">
        <v>28</v>
      </c>
      <c r="C21" s="10">
        <v>130</v>
      </c>
      <c r="D21" s="7">
        <v>331</v>
      </c>
      <c r="E21" s="10">
        <v>187515</v>
      </c>
      <c r="F21" s="10">
        <v>9</v>
      </c>
      <c r="G21" s="7">
        <f>F21*100</f>
        <v>900</v>
      </c>
      <c r="H21" s="7">
        <f>E21+G21</f>
        <v>188415</v>
      </c>
      <c r="I21" s="7"/>
      <c r="J21" s="7"/>
    </row>
    <row r="22" s="1" customFormat="true" ht="20.25" spans="1:10">
      <c r="A22" s="8"/>
      <c r="B22" s="9" t="s">
        <v>29</v>
      </c>
      <c r="C22" s="10">
        <f>SUM(C4:C21)</f>
        <v>10278</v>
      </c>
      <c r="D22" s="10">
        <f>SUM(D4:D21)</f>
        <v>21083</v>
      </c>
      <c r="E22" s="10">
        <f>SUM(E4:E21)</f>
        <v>13003380</v>
      </c>
      <c r="F22" s="10">
        <f>SUM(F4:F21)</f>
        <v>668</v>
      </c>
      <c r="G22" s="7">
        <f>F22*100</f>
        <v>66800</v>
      </c>
      <c r="H22" s="7">
        <f>E22+G22</f>
        <v>13070180</v>
      </c>
      <c r="I22" s="7"/>
      <c r="J22" s="7"/>
    </row>
    <row r="23" s="1" customFormat="true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="1" customFormat="true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="1" customFormat="true" spans="1:10">
      <c r="A25" s="11"/>
      <c r="B25" s="13"/>
      <c r="C25" s="11"/>
      <c r="D25" s="11"/>
      <c r="E25" s="11"/>
      <c r="F25" s="11"/>
      <c r="G25" s="11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0.75" right="1.45625" top="0.550694444444444" bottom="0.472222222222222" header="0.393055555555556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7月农村低保资金发放表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2025-08-08T11:23:54Z</dcterms:created>
  <dcterms:modified xsi:type="dcterms:W3CDTF">2025-08-08T11:23:59Z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