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12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<sst xmlns="http://schemas.openxmlformats.org/spreadsheetml/2006/main" count="30" uniqueCount="28">
  <si>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2025年9月份仙游县残疾人“两项”补贴资金发放统计表</t>
  </si>
  <si>
    <t>序号</t>
  </si>
  <si>
    <t>乡镇</t>
  </si>
  <si>
    <t>残疾人护理补贴</t>
  </si>
  <si>
    <t>残疾人生活补贴</t>
  </si>
  <si>
    <t>金额合计</t>
  </si>
  <si>
    <t>人数</t>
  </si>
  <si>
    <t>金额（元）</t>
  </si>
  <si>
    <t>榜头镇</t>
  </si>
  <si>
    <t>菜溪乡</t>
  </si>
  <si>
    <t>大济镇</t>
  </si>
  <si>
    <t>度尾镇</t>
  </si>
  <si>
    <t>枫亭镇</t>
  </si>
  <si>
    <t>盖尾镇</t>
  </si>
  <si>
    <t>郊尾镇</t>
  </si>
  <si>
    <t>赖店镇</t>
  </si>
  <si>
    <t>鲤城街道</t>
  </si>
  <si>
    <t>鲤南镇</t>
  </si>
  <si>
    <t>龙华镇</t>
  </si>
  <si>
    <t>社硎乡</t>
  </si>
  <si>
    <t>石苍乡</t>
  </si>
  <si>
    <t>书峰乡</t>
  </si>
  <si>
    <t>西苑乡</t>
  </si>
  <si>
    <t>游洋镇</t>
  </si>
  <si>
    <t>园庄镇</t>
  </si>
  <si>
    <t>钟山镇</t>
  </si>
  <si>
    <t>合计</t>
  </si>
  <si>
    <t>总计：共34086人，金额：4226441元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</si>
</sst>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仿宋_GB2312"/>
      <charset val="134"/>
    </font>
    <font>
      <b/>
      <sz val="12"/>
      <color indexed="8"/>
      <name val="仿宋_GB2312"/>
      <charset val="134"/>
    </font>
    <font>
      <sz val="14"/>
      <color theme="1"/>
      <name val="仿宋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E3" sqref="E3:F3"/>
    </sheetView>
  </sheetViews>
  <sheetFormatPr defaultColWidth="9" defaultRowHeight="15.75"/>
  <cols>
    <col min="1" max="1" width="9.13333333333333" style="1" customWidth="1"/>
    <col min="2" max="2" width="12.6333333333333" style="1" customWidth="1"/>
    <col min="3" max="3" width="8.43333333333333" style="1" customWidth="1"/>
    <col min="4" max="4" width="8.7" style="1" customWidth="1"/>
    <col min="5" max="5" width="8.3" style="1" customWidth="1"/>
    <col min="6" max="6" width="8.13333333333333" style="1" customWidth="1"/>
    <col min="7" max="7" width="8.78333333333333" style="1" customWidth="1"/>
    <col min="8" max="8" width="8.00833333333333" style="1" customWidth="1"/>
    <col min="9" max="9" width="7.75" style="1" customWidth="1"/>
    <col min="10" max="10" width="8.39166666666667" style="1" customWidth="1"/>
    <col min="11" max="11" width="19.3833333333333" style="1" customWidth="1"/>
    <col min="12" max="16384" width="9" style="1"/>
  </cols>
  <sheetData>
    <row r="1" s="1" customFormat="1" ht="4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" customHeight="1" spans="1:11">
      <c r="A2" s="3" t="s">
        <v>1</v>
      </c>
      <c r="B2" s="4" t="s">
        <v>2</v>
      </c>
      <c r="C2" s="5" t="s">
        <v>3</v>
      </c>
      <c r="D2" s="5"/>
      <c r="E2" s="5"/>
      <c r="F2" s="5"/>
      <c r="G2" s="5" t="s">
        <v>4</v>
      </c>
      <c r="H2" s="5"/>
      <c r="I2" s="5"/>
      <c r="J2" s="5"/>
      <c r="K2" s="12" t="s">
        <v>5</v>
      </c>
    </row>
    <row r="3" s="1" customFormat="1" ht="21" customHeight="1" spans="1:11">
      <c r="A3" s="3"/>
      <c r="B3" s="4"/>
      <c r="C3" s="5" t="s">
        <v>6</v>
      </c>
      <c r="D3" s="5"/>
      <c r="E3" s="5" t="s">
        <v>7</v>
      </c>
      <c r="F3" s="5"/>
      <c r="G3" s="5" t="s">
        <v>6</v>
      </c>
      <c r="H3" s="5"/>
      <c r="I3" s="5" t="s">
        <v>7</v>
      </c>
      <c r="J3" s="5"/>
      <c r="K3" s="3"/>
    </row>
    <row r="4" s="1" customFormat="1" ht="19" customHeight="1" spans="1:11">
      <c r="A4" s="3">
        <v>1</v>
      </c>
      <c r="B4" s="6" t="s">
        <v>8</v>
      </c>
      <c r="C4" s="7">
        <v>2533</v>
      </c>
      <c r="D4" s="7"/>
      <c r="E4" s="7">
        <v>313697</v>
      </c>
      <c r="F4" s="7"/>
      <c r="G4" s="7">
        <v>2477</v>
      </c>
      <c r="H4" s="7"/>
      <c r="I4" s="7">
        <v>307148</v>
      </c>
      <c r="J4" s="7"/>
      <c r="K4" s="11">
        <f t="shared" ref="K4:K21" si="0">E4+I4</f>
        <v>620845</v>
      </c>
    </row>
    <row r="5" s="1" customFormat="1" ht="19" customHeight="1" spans="1:11">
      <c r="A5" s="3">
        <v>2</v>
      </c>
      <c r="B5" s="6" t="s">
        <v>9</v>
      </c>
      <c r="C5" s="7">
        <v>240</v>
      </c>
      <c r="D5" s="7"/>
      <c r="E5" s="7">
        <v>30035</v>
      </c>
      <c r="F5" s="7"/>
      <c r="G5" s="7">
        <v>262</v>
      </c>
      <c r="H5" s="7"/>
      <c r="I5" s="7">
        <v>32488</v>
      </c>
      <c r="J5" s="7"/>
      <c r="K5" s="11">
        <f t="shared" si="0"/>
        <v>62523</v>
      </c>
    </row>
    <row r="6" s="1" customFormat="1" ht="19" customHeight="1" spans="1:11">
      <c r="A6" s="3">
        <v>3</v>
      </c>
      <c r="B6" s="6" t="s">
        <v>10</v>
      </c>
      <c r="C6" s="7">
        <v>1570</v>
      </c>
      <c r="D6" s="7"/>
      <c r="E6" s="7">
        <v>193740</v>
      </c>
      <c r="F6" s="7"/>
      <c r="G6" s="7">
        <v>1627</v>
      </c>
      <c r="H6" s="7"/>
      <c r="I6" s="7">
        <v>201748</v>
      </c>
      <c r="J6" s="7"/>
      <c r="K6" s="11">
        <f t="shared" si="0"/>
        <v>395488</v>
      </c>
    </row>
    <row r="7" s="1" customFormat="1" ht="19" customHeight="1" spans="1:11">
      <c r="A7" s="3">
        <v>4</v>
      </c>
      <c r="B7" s="6" t="s">
        <v>11</v>
      </c>
      <c r="C7" s="7">
        <v>1486</v>
      </c>
      <c r="D7" s="7"/>
      <c r="E7" s="7">
        <v>183712</v>
      </c>
      <c r="F7" s="7"/>
      <c r="G7" s="7">
        <v>1528</v>
      </c>
      <c r="H7" s="7"/>
      <c r="I7" s="7">
        <v>189472</v>
      </c>
      <c r="J7" s="7"/>
      <c r="K7" s="11">
        <f t="shared" si="0"/>
        <v>373184</v>
      </c>
    </row>
    <row r="8" s="1" customFormat="1" ht="19" customHeight="1" spans="1:11">
      <c r="A8" s="3">
        <v>5</v>
      </c>
      <c r="B8" s="6" t="s">
        <v>12</v>
      </c>
      <c r="C8" s="7">
        <v>1414</v>
      </c>
      <c r="D8" s="7"/>
      <c r="E8" s="7">
        <v>176462</v>
      </c>
      <c r="F8" s="7"/>
      <c r="G8" s="7">
        <v>1390</v>
      </c>
      <c r="H8" s="7"/>
      <c r="I8" s="7">
        <v>172360</v>
      </c>
      <c r="J8" s="7"/>
      <c r="K8" s="11">
        <f t="shared" si="0"/>
        <v>348822</v>
      </c>
    </row>
    <row r="9" s="1" customFormat="1" ht="19" customHeight="1" spans="1:11">
      <c r="A9" s="3">
        <v>6</v>
      </c>
      <c r="B9" s="6" t="s">
        <v>13</v>
      </c>
      <c r="C9" s="7">
        <v>1471</v>
      </c>
      <c r="D9" s="7"/>
      <c r="E9" s="7">
        <v>183301</v>
      </c>
      <c r="F9" s="7"/>
      <c r="G9" s="7">
        <v>1447</v>
      </c>
      <c r="H9" s="7"/>
      <c r="I9" s="7">
        <v>179428</v>
      </c>
      <c r="J9" s="7"/>
      <c r="K9" s="11">
        <f t="shared" si="0"/>
        <v>362729</v>
      </c>
    </row>
    <row r="10" s="1" customFormat="1" ht="19" customHeight="1" spans="1:11">
      <c r="A10" s="3">
        <v>7</v>
      </c>
      <c r="B10" s="6" t="s">
        <v>14</v>
      </c>
      <c r="C10" s="7">
        <v>1178</v>
      </c>
      <c r="D10" s="7"/>
      <c r="E10" s="7">
        <v>145783</v>
      </c>
      <c r="F10" s="7"/>
      <c r="G10" s="7">
        <v>1159</v>
      </c>
      <c r="H10" s="7"/>
      <c r="I10" s="7">
        <v>143716</v>
      </c>
      <c r="J10" s="7"/>
      <c r="K10" s="11">
        <f t="shared" si="0"/>
        <v>289499</v>
      </c>
    </row>
    <row r="11" s="1" customFormat="1" ht="19" customHeight="1" spans="1:11">
      <c r="A11" s="3">
        <v>8</v>
      </c>
      <c r="B11" s="6" t="s">
        <v>15</v>
      </c>
      <c r="C11" s="7">
        <v>924</v>
      </c>
      <c r="D11" s="7"/>
      <c r="E11" s="7">
        <v>117160</v>
      </c>
      <c r="F11" s="7"/>
      <c r="G11" s="7">
        <v>985</v>
      </c>
      <c r="H11" s="7"/>
      <c r="I11" s="7">
        <v>122140</v>
      </c>
      <c r="J11" s="7"/>
      <c r="K11" s="11">
        <f t="shared" si="0"/>
        <v>239300</v>
      </c>
    </row>
    <row r="12" s="1" customFormat="1" ht="19" customHeight="1" spans="1:11">
      <c r="A12" s="3">
        <v>9</v>
      </c>
      <c r="B12" s="6" t="s">
        <v>16</v>
      </c>
      <c r="C12" s="7">
        <v>1063</v>
      </c>
      <c r="D12" s="7"/>
      <c r="E12" s="7">
        <v>127381</v>
      </c>
      <c r="F12" s="7"/>
      <c r="G12" s="7">
        <v>851</v>
      </c>
      <c r="H12" s="7"/>
      <c r="I12" s="7">
        <v>105524</v>
      </c>
      <c r="J12" s="7"/>
      <c r="K12" s="11">
        <f t="shared" si="0"/>
        <v>232905</v>
      </c>
    </row>
    <row r="13" s="1" customFormat="1" ht="19" customHeight="1" spans="1:11">
      <c r="A13" s="3">
        <v>10</v>
      </c>
      <c r="B13" s="6" t="s">
        <v>17</v>
      </c>
      <c r="C13" s="7">
        <v>865</v>
      </c>
      <c r="D13" s="7"/>
      <c r="E13" s="7">
        <v>106691</v>
      </c>
      <c r="F13" s="7"/>
      <c r="G13" s="7">
        <v>825</v>
      </c>
      <c r="H13" s="7"/>
      <c r="I13" s="7">
        <v>102300</v>
      </c>
      <c r="J13" s="7"/>
      <c r="K13" s="11">
        <f t="shared" si="0"/>
        <v>208991</v>
      </c>
    </row>
    <row r="14" s="1" customFormat="1" ht="19" customHeight="1" spans="1:11">
      <c r="A14" s="3">
        <v>11</v>
      </c>
      <c r="B14" s="8" t="s">
        <v>18</v>
      </c>
      <c r="C14" s="7">
        <v>962</v>
      </c>
      <c r="D14" s="7"/>
      <c r="E14" s="7">
        <v>119728</v>
      </c>
      <c r="F14" s="7"/>
      <c r="G14" s="7">
        <v>1002</v>
      </c>
      <c r="H14" s="7"/>
      <c r="I14" s="7">
        <v>124248</v>
      </c>
      <c r="J14" s="7"/>
      <c r="K14" s="11">
        <f t="shared" si="0"/>
        <v>243976</v>
      </c>
    </row>
    <row r="15" s="1" customFormat="1" ht="19" customHeight="1" spans="1:11">
      <c r="A15" s="3">
        <v>12</v>
      </c>
      <c r="B15" s="8" t="s">
        <v>19</v>
      </c>
      <c r="C15" s="7">
        <v>212</v>
      </c>
      <c r="D15" s="7"/>
      <c r="E15" s="7">
        <v>26533</v>
      </c>
      <c r="F15" s="7"/>
      <c r="G15" s="7">
        <v>227</v>
      </c>
      <c r="H15" s="7"/>
      <c r="I15" s="7">
        <v>28148</v>
      </c>
      <c r="J15" s="7"/>
      <c r="K15" s="11">
        <f t="shared" si="0"/>
        <v>54681</v>
      </c>
    </row>
    <row r="16" s="1" customFormat="1" ht="19" customHeight="1" spans="1:11">
      <c r="A16" s="3">
        <v>13</v>
      </c>
      <c r="B16" s="8" t="s">
        <v>20</v>
      </c>
      <c r="C16" s="7">
        <v>287</v>
      </c>
      <c r="D16" s="7"/>
      <c r="E16" s="7">
        <v>36016</v>
      </c>
      <c r="F16" s="7"/>
      <c r="G16" s="7">
        <v>291</v>
      </c>
      <c r="H16" s="7"/>
      <c r="I16" s="7">
        <v>36084</v>
      </c>
      <c r="J16" s="7"/>
      <c r="K16" s="11">
        <f t="shared" si="0"/>
        <v>72100</v>
      </c>
    </row>
    <row r="17" s="1" customFormat="1" ht="19" customHeight="1" spans="1:11">
      <c r="A17" s="3">
        <v>14</v>
      </c>
      <c r="B17" s="8" t="s">
        <v>21</v>
      </c>
      <c r="C17" s="7">
        <v>263</v>
      </c>
      <c r="D17" s="7"/>
      <c r="E17" s="7">
        <v>32988</v>
      </c>
      <c r="F17" s="7"/>
      <c r="G17" s="7">
        <v>283</v>
      </c>
      <c r="H17" s="7"/>
      <c r="I17" s="7">
        <v>35092</v>
      </c>
      <c r="J17" s="7"/>
      <c r="K17" s="11">
        <f t="shared" si="0"/>
        <v>68080</v>
      </c>
    </row>
    <row r="18" s="1" customFormat="1" ht="19" customHeight="1" spans="1:11">
      <c r="A18" s="3">
        <v>15</v>
      </c>
      <c r="B18" s="8" t="s">
        <v>22</v>
      </c>
      <c r="C18" s="7">
        <v>398</v>
      </c>
      <c r="D18" s="7"/>
      <c r="E18" s="7">
        <v>49091</v>
      </c>
      <c r="F18" s="7"/>
      <c r="G18" s="7">
        <v>405</v>
      </c>
      <c r="H18" s="7"/>
      <c r="I18" s="7">
        <v>50220</v>
      </c>
      <c r="J18" s="7"/>
      <c r="K18" s="11">
        <f t="shared" si="0"/>
        <v>99311</v>
      </c>
    </row>
    <row r="19" s="1" customFormat="1" ht="19" customHeight="1" spans="1:11">
      <c r="A19" s="3">
        <v>16</v>
      </c>
      <c r="B19" s="8" t="s">
        <v>23</v>
      </c>
      <c r="C19" s="7">
        <v>699</v>
      </c>
      <c r="D19" s="7"/>
      <c r="E19" s="7">
        <v>86809</v>
      </c>
      <c r="F19" s="7"/>
      <c r="G19" s="7">
        <v>660</v>
      </c>
      <c r="H19" s="7"/>
      <c r="I19" s="7">
        <v>81840</v>
      </c>
      <c r="J19" s="7"/>
      <c r="K19" s="11">
        <f t="shared" si="0"/>
        <v>168649</v>
      </c>
    </row>
    <row r="20" s="1" customFormat="1" ht="19" customHeight="1" spans="1:11">
      <c r="A20" s="3">
        <v>17</v>
      </c>
      <c r="B20" s="8" t="s">
        <v>24</v>
      </c>
      <c r="C20" s="7">
        <v>943</v>
      </c>
      <c r="D20" s="7"/>
      <c r="E20" s="7">
        <v>117866</v>
      </c>
      <c r="F20" s="7"/>
      <c r="G20" s="7">
        <v>998</v>
      </c>
      <c r="H20" s="7"/>
      <c r="I20" s="7">
        <v>123752</v>
      </c>
      <c r="J20" s="7"/>
      <c r="K20" s="11">
        <f t="shared" si="0"/>
        <v>241618</v>
      </c>
    </row>
    <row r="21" s="1" customFormat="1" ht="19" customHeight="1" spans="1:11">
      <c r="A21" s="3">
        <v>18</v>
      </c>
      <c r="B21" s="8" t="s">
        <v>25</v>
      </c>
      <c r="C21" s="7">
        <v>586</v>
      </c>
      <c r="D21" s="7"/>
      <c r="E21" s="7">
        <v>72440</v>
      </c>
      <c r="F21" s="7"/>
      <c r="G21" s="7">
        <v>575</v>
      </c>
      <c r="H21" s="7"/>
      <c r="I21" s="7">
        <v>71300</v>
      </c>
      <c r="J21" s="7"/>
      <c r="K21" s="11">
        <f t="shared" si="0"/>
        <v>143740</v>
      </c>
    </row>
    <row r="22" s="1" customFormat="1" ht="20" customHeight="1" spans="1:11">
      <c r="A22" s="9"/>
      <c r="B22" s="10" t="s">
        <v>26</v>
      </c>
      <c r="C22" s="11">
        <f t="shared" ref="C22:G22" si="1">SUM(C4:C21)</f>
        <v>17094</v>
      </c>
      <c r="D22" s="11"/>
      <c r="E22" s="11">
        <f t="shared" si="1"/>
        <v>2119433</v>
      </c>
      <c r="F22" s="11"/>
      <c r="G22" s="11">
        <f t="shared" si="1"/>
        <v>16992</v>
      </c>
      <c r="H22" s="11"/>
      <c r="I22" s="11">
        <f>SUM(I4:I21)</f>
        <v>2107008</v>
      </c>
      <c r="J22" s="11"/>
      <c r="K22" s="11">
        <f>SUM(K4:K21)</f>
        <v>4226441</v>
      </c>
    </row>
    <row r="23" s="1" customFormat="1" ht="24" customHeight="1" spans="1:11">
      <c r="A23" s="9"/>
      <c r="B23" s="12" t="s">
        <v>27</v>
      </c>
      <c r="C23" s="3"/>
      <c r="D23" s="3"/>
      <c r="E23" s="3"/>
      <c r="F23" s="3"/>
      <c r="G23" s="3"/>
      <c r="H23" s="3"/>
      <c r="I23" s="3"/>
      <c r="J23" s="3"/>
      <c r="K23" s="3"/>
    </row>
  </sheetData>
  <mergeCells count="87">
    <mergeCell ref="A1:K1"/>
    <mergeCell ref="C2:F2"/>
    <mergeCell ref="G2:J2"/>
    <mergeCell ref="C3:D3"/>
    <mergeCell ref="E3:F3"/>
    <mergeCell ref="G3:H3"/>
    <mergeCell ref="I3:J3"/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B23:K23"/>
    <mergeCell ref="A2:A3"/>
    <mergeCell ref="B2:B3"/>
    <mergeCell ref="K2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HUAWEI</cp:lastModifiedBy>
  <dcterms:created xsi:type="dcterms:W3CDTF">2025-10-10T23:03:00Z</dcterms:created>
  <dcterms:modified xsi:type="dcterms:W3CDTF">2025-10-11T10:17:05Z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4C43AA7CAA663F6DD4AFE868E7101251_41</vt:lpwstr>
  </property>
  <property fmtid="{D5CDD505-2E9C-101B-9397-08002B2CF9AE}" pid="3" name="KSOProductBuildVer">
    <vt:lpwstr>2052-12.8.2.1119</vt:lpwstr>
  </property>
</Properties>
</file>