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00" windowHeight="13040" activeTab="1"/>
  </bookViews>
  <sheets>
    <sheet name="附件1" sheetId="1" r:id="rId1"/>
    <sheet name="附件2" sheetId="2" r:id="rId2"/>
    <sheet name="Sheet3" sheetId="3" r:id="rId3"/>
  </sheets>
  <definedNames>
    <definedName name="_xlnm.Print_Area" localSheetId="0">附件1!$A$1:E21</definedName>
  </definedNames>
  <calcPr calcId="144525"/>
</workbook>
</file>

<file path=xl/sharedStrings.xml><?xml version="1.0" encoding="utf-8"?>
<sst xmlns="http://schemas.openxmlformats.org/spreadsheetml/2006/main" count="61">
  <si>
    <t>附件1：</t>
  </si>
  <si>
    <t>仙游县2021年扶持村级集体经济试点
市级运营收益安排表</t>
  </si>
  <si>
    <t>单位：万元</t>
  </si>
  <si>
    <t>序号</t>
  </si>
  <si>
    <t>乡镇</t>
  </si>
  <si>
    <t>补助资金</t>
  </si>
  <si>
    <t>补助村</t>
  </si>
  <si>
    <t>收益分配</t>
  </si>
  <si>
    <t>郊尾镇</t>
  </si>
  <si>
    <t>阮庄村（薄弱村空壳村）、伍狮村</t>
  </si>
  <si>
    <t>度尾镇</t>
  </si>
  <si>
    <t>屏山村、洋坂村（薄弱村空壳村）</t>
  </si>
  <si>
    <t>鲤南镇</t>
  </si>
  <si>
    <t>下楼村</t>
  </si>
  <si>
    <t>赖店镇</t>
  </si>
  <si>
    <t>罗峰村（薄弱村空壳村）</t>
  </si>
  <si>
    <t>盖尾镇</t>
  </si>
  <si>
    <t>东井宫村（薄弱村空壳村）、岭头村</t>
  </si>
  <si>
    <t>园庄镇</t>
  </si>
  <si>
    <t>东石村、高峰村</t>
  </si>
  <si>
    <t>大济镇</t>
  </si>
  <si>
    <t>古濑村、乌石村（薄弱村空壳村）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</si>
  <si>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</si>
  <si>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龙华镇</t>
  </si>
  <si>
    <t>金沙村、金山村、金溪村、金建村（建档立卡村、薄弱村空壳村）</t>
  </si>
  <si>
    <t>西苑乡</t>
  </si>
  <si>
    <t>柳园村、前溪村、凤山村</t>
  </si>
  <si>
    <t>钟山镇</t>
  </si>
  <si>
    <t>南兴村、东溪村、钟山村、临水村</t>
  </si>
  <si>
    <t>游洋镇</t>
  </si>
  <si>
    <t>兴山村、石里村、龙溪村、沽山村、龙山村、河星村、石山村</t>
  </si>
  <si>
    <t>石苍乡</t>
  </si>
  <si>
    <t>五湖村、石苍村、隔壁村、潭头村</t>
  </si>
  <si>
    <t>社硎乡</t>
  </si>
  <si>
    <t>白洋村、卓林村、厝洋村、田利村</t>
  </si>
  <si>
    <t>书峰乡</t>
  </si>
  <si>
    <t>鲤岭村、兰石村</t>
  </si>
  <si>
    <t>菜溪乡</t>
  </si>
  <si>
    <t>石峰村、菜溪村、园宅村</t>
  </si>
  <si>
    <t>合计</t>
  </si>
  <si>
    <t>备注：书峰乡鲤岭村、西苑乡柳园村年化收益率4%，托底补助0.9404万元/村，其余0.5926万元/村</t>
  </si>
  <si>
    <t>附件2：</t>
  </si>
  <si>
    <t>精准扶贫精准脱贫专项资金项目绩效目标表</t>
  </si>
  <si>
    <t>项目单位</t>
  </si>
  <si>
    <t>投入指标</t>
  </si>
  <si>
    <t>产出指标</t>
  </si>
  <si>
    <t>效益指标</t>
  </si>
  <si>
    <t>资金管理</t>
  </si>
  <si>
    <t>财务管理</t>
  </si>
  <si>
    <t>产出数量</t>
  </si>
  <si>
    <t>社会效益</t>
  </si>
  <si>
    <t>资金到位及时性</t>
  </si>
  <si>
    <t>资金使用合规性</t>
  </si>
  <si>
    <t>受益村居个数</t>
  </si>
  <si>
    <t>对贫困村脱贫影响</t>
  </si>
  <si>
    <r>
      <rPr>
        <sz val="11"/>
        <color indexed="8"/>
        <rFont val="黑体"/>
        <charset val="134"/>
      </rPr>
      <t>服</t>
    </r>
    <r>
      <rPr>
        <sz val="11"/>
        <color indexed="8"/>
        <rFont val="黑体"/>
        <charset val="134"/>
      </rPr>
      <t>务对</t>
    </r>
    <r>
      <rPr>
        <sz val="11"/>
        <color indexed="8"/>
        <rFont val="黑体"/>
        <charset val="134"/>
      </rPr>
      <t xml:space="preserve">象
</t>
    </r>
    <r>
      <rPr>
        <sz val="11"/>
        <color indexed="8"/>
        <rFont val="黑体"/>
        <charset val="134"/>
      </rPr>
      <t>满</t>
    </r>
    <r>
      <rPr>
        <sz val="11"/>
        <color indexed="8"/>
        <rFont val="黑体"/>
        <charset val="134"/>
      </rPr>
      <t>意度</t>
    </r>
  </si>
  <si>
    <t>年内全部
到位</t>
  </si>
  <si>
    <t>没有违规</t>
  </si>
  <si>
    <t>增加村财收入、巩固脱贫成效</t>
  </si>
  <si>
    <r>
      <rPr>
        <sz val="11"/>
        <color indexed="8"/>
        <rFont val="仿宋"/>
        <charset val="134"/>
      </rPr>
      <t>≥</t>
    </r>
    <r>
      <rPr>
        <sz val="11"/>
        <color indexed="8"/>
        <rFont val="仿宋"/>
        <charset val="134"/>
      </rPr>
      <t>90%</t>
    </r>
  </si>
  <si>
    <t>≥90%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</si>
</sst>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0_ "/>
  </numFmts>
  <fonts count="25">
    <font>
      <sz val="11"/>
      <color indexed="8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63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1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1"/>
      <color indexed="9"/>
      <name val="宋体"/>
      <charset val="0"/>
    </font>
    <font>
      <b/>
      <sz val="11"/>
      <color indexed="52"/>
      <name val="宋体"/>
      <charset val="0"/>
    </font>
    <font>
      <sz val="11"/>
      <color indexed="8"/>
      <name val="黑体"/>
      <charset val="134"/>
    </font>
    <font>
      <sz val="11"/>
      <color indexed="8"/>
      <name val="仿宋"/>
      <charset val="134"/>
    </font>
    <font>
      <sz val="16"/>
      <color indexed="8"/>
      <name val="方正小标宋简体"/>
      <charset val="134"/>
    </font>
    <font>
      <sz val="12"/>
      <color indexed="8"/>
      <name val="黑体"/>
      <charset val="134"/>
    </font>
    <font>
      <sz val="12"/>
      <color indexed="8"/>
      <name val="仿宋"/>
      <charset val="134"/>
    </font>
    <font>
      <b/>
      <sz val="12"/>
      <color indexed="8"/>
      <name val="仿宋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4" borderId="8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7" fillId="17" borderId="12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176" fontId="24" fillId="0" borderId="1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1"/>
  <sheetViews>
    <sheetView view="pageBreakPreview" zoomScaleNormal="100" zoomScaleSheetLayoutView="100" workbookViewId="0">
      <selection activeCell="A2" sqref="A2:E2"/>
    </sheetView>
  </sheetViews>
  <sheetFormatPr defaultColWidth="9" defaultRowHeight="33" customHeight="1"/>
  <cols>
    <col min="1" max="1" width="5.375" style="10" customWidth="1"/>
    <col min="2" max="2" width="9.625" style="10" customWidth="1"/>
    <col min="3" max="3" width="11.25" style="10" customWidth="1"/>
    <col min="4" max="4" width="41.375" style="10" customWidth="1"/>
    <col min="5" max="5" width="14" style="10" customWidth="1"/>
    <col min="6" max="16384" width="9" style="10"/>
  </cols>
  <sheetData>
    <row r="1" ht="21" customHeight="1" spans="1:5">
      <c r="A1" s="11" t="s">
        <v>0</v>
      </c>
      <c r="B1" s="11"/>
      <c r="C1" s="11"/>
      <c r="D1" s="11"/>
      <c r="E1" s="11"/>
    </row>
    <row r="2" ht="48" customHeight="1" spans="1:5">
      <c r="A2" s="12" t="s">
        <v>1</v>
      </c>
      <c r="B2" s="12"/>
      <c r="C2" s="12"/>
      <c r="D2" s="12"/>
      <c r="E2" s="12"/>
    </row>
    <row r="3" ht="17" customHeight="1" spans="4:5">
      <c r="D3" s="13" t="s">
        <v>2</v>
      </c>
      <c r="E3" s="13"/>
    </row>
    <row r="4" s="7" customFormat="1" customHeight="1" spans="1:5">
      <c r="A4" s="14" t="s">
        <v>3</v>
      </c>
      <c r="B4" s="14" t="s">
        <v>4</v>
      </c>
      <c r="C4" s="14" t="s">
        <v>5</v>
      </c>
      <c r="D4" s="14" t="s">
        <v>6</v>
      </c>
      <c r="E4" s="15" t="s">
        <v>7</v>
      </c>
    </row>
    <row r="5" s="8" customFormat="1" customHeight="1" spans="1:5">
      <c r="A5" s="16">
        <v>1</v>
      </c>
      <c r="B5" s="16" t="s">
        <v>8</v>
      </c>
      <c r="C5" s="16">
        <v>20</v>
      </c>
      <c r="D5" s="17" t="s">
        <v>9</v>
      </c>
      <c r="E5" s="16">
        <f>C5/10*0.5926</f>
        <v>1.1852</v>
      </c>
    </row>
    <row r="6" s="8" customFormat="1" customHeight="1" spans="1:5">
      <c r="A6" s="16">
        <v>2</v>
      </c>
      <c r="B6" s="16" t="s">
        <v>10</v>
      </c>
      <c r="C6" s="16">
        <v>20</v>
      </c>
      <c r="D6" s="17" t="s">
        <v>11</v>
      </c>
      <c r="E6" s="16">
        <f t="shared" ref="E6:E19" si="0">C6/10*0.5926</f>
        <v>1.1852</v>
      </c>
    </row>
    <row r="7" s="8" customFormat="1" customHeight="1" spans="1:5">
      <c r="A7" s="16">
        <v>3</v>
      </c>
      <c r="B7" s="16" t="s">
        <v>12</v>
      </c>
      <c r="C7" s="16">
        <v>10</v>
      </c>
      <c r="D7" s="17" t="s">
        <v>13</v>
      </c>
      <c r="E7" s="16">
        <f>C7/10*0.5926</f>
        <v>0.5926</v>
      </c>
    </row>
    <row r="8" s="8" customFormat="1" customHeight="1" spans="1:5">
      <c r="A8" s="16">
        <v>4</v>
      </c>
      <c r="B8" s="16" t="s">
        <v>14</v>
      </c>
      <c r="C8" s="16">
        <v>10</v>
      </c>
      <c r="D8" s="17" t="s">
        <v>15</v>
      </c>
      <c r="E8" s="16">
        <f>C8/10*0.5926</f>
        <v>0.5926</v>
      </c>
    </row>
    <row r="9" s="8" customFormat="1" customHeight="1" spans="1:5">
      <c r="A9" s="16">
        <v>5</v>
      </c>
      <c r="B9" s="16" t="s">
        <v>16</v>
      </c>
      <c r="C9" s="16">
        <v>20</v>
      </c>
      <c r="D9" s="17" t="s">
        <v>17</v>
      </c>
      <c r="E9" s="16">
        <f>C9/10*0.5926</f>
        <v>1.1852</v>
      </c>
    </row>
    <row r="10" s="8" customFormat="1" customHeight="1" spans="1:5">
      <c r="A10" s="16">
        <v>6</v>
      </c>
      <c r="B10" s="16" t="s">
        <v>18</v>
      </c>
      <c r="C10" s="16">
        <v>20</v>
      </c>
      <c r="D10" s="17" t="s">
        <v>19</v>
      </c>
      <c r="E10" s="16">
        <f>C10/10*0.5926</f>
        <v>1.1852</v>
      </c>
    </row>
    <row r="11" s="8" customFormat="1" customHeight="1" spans="1:11">
      <c r="A11" s="16">
        <v>7</v>
      </c>
      <c r="B11" s="16" t="s">
        <v>20</v>
      </c>
      <c r="C11" s="16">
        <v>20</v>
      </c>
      <c r="D11" s="17" t="s">
        <v>21</v>
      </c>
      <c r="E11" s="16">
        <f>C11/10*0.5926</f>
        <v>1.1852</v>
      </c>
      <c r="K11" s="8" t="s">
        <v>22</v>
      </c>
    </row>
    <row r="12" s="8" customFormat="1" customHeight="1" spans="1:5">
      <c r="A12" s="16">
        <v>8</v>
      </c>
      <c r="B12" s="16" t="s">
        <v>23</v>
      </c>
      <c r="C12" s="16">
        <v>50</v>
      </c>
      <c r="D12" s="17" t="s">
        <v>24</v>
      </c>
      <c r="E12" s="16">
        <f>C12/10*0.5926</f>
        <v>2.963</v>
      </c>
    </row>
    <row r="13" s="8" customFormat="1" customHeight="1" spans="1:5">
      <c r="A13" s="16">
        <v>9</v>
      </c>
      <c r="B13" s="16" t="s">
        <v>25</v>
      </c>
      <c r="C13" s="16">
        <v>30</v>
      </c>
      <c r="D13" s="17" t="s">
        <v>26</v>
      </c>
      <c r="E13" s="16">
        <f>C13/10*0.5926+0.3478</f>
        <v>2.1256</v>
      </c>
    </row>
    <row r="14" s="8" customFormat="1" customHeight="1" spans="1:5">
      <c r="A14" s="16">
        <v>10</v>
      </c>
      <c r="B14" s="16" t="s">
        <v>27</v>
      </c>
      <c r="C14" s="16">
        <v>40</v>
      </c>
      <c r="D14" s="17" t="s">
        <v>28</v>
      </c>
      <c r="E14" s="16">
        <f>C14/10*0.5926</f>
        <v>2.3704</v>
      </c>
    </row>
    <row r="15" s="8" customFormat="1" customHeight="1" spans="1:5">
      <c r="A15" s="16">
        <v>11</v>
      </c>
      <c r="B15" s="16" t="s">
        <v>29</v>
      </c>
      <c r="C15" s="16">
        <v>70</v>
      </c>
      <c r="D15" s="17" t="s">
        <v>30</v>
      </c>
      <c r="E15" s="16">
        <f>C15/10*0.5926</f>
        <v>4.1482</v>
      </c>
    </row>
    <row r="16" s="8" customFormat="1" customHeight="1" spans="1:5">
      <c r="A16" s="16">
        <v>12</v>
      </c>
      <c r="B16" s="16" t="s">
        <v>31</v>
      </c>
      <c r="C16" s="16">
        <v>40</v>
      </c>
      <c r="D16" s="17" t="s">
        <v>32</v>
      </c>
      <c r="E16" s="16">
        <f>C16/10*0.5926</f>
        <v>2.3704</v>
      </c>
    </row>
    <row r="17" s="8" customFormat="1" customHeight="1" spans="1:5">
      <c r="A17" s="16">
        <v>13</v>
      </c>
      <c r="B17" s="16" t="s">
        <v>33</v>
      </c>
      <c r="C17" s="16">
        <v>40</v>
      </c>
      <c r="D17" s="17" t="s">
        <v>34</v>
      </c>
      <c r="E17" s="16">
        <f>C17/10*0.5926</f>
        <v>2.3704</v>
      </c>
    </row>
    <row r="18" s="8" customFormat="1" customHeight="1" spans="1:5">
      <c r="A18" s="16">
        <v>14</v>
      </c>
      <c r="B18" s="16" t="s">
        <v>35</v>
      </c>
      <c r="C18" s="16">
        <v>20</v>
      </c>
      <c r="D18" s="17" t="s">
        <v>36</v>
      </c>
      <c r="E18" s="16">
        <f>C18/10*0.5926+0.3478</f>
        <v>1.533</v>
      </c>
    </row>
    <row r="19" s="8" customFormat="1" customHeight="1" spans="1:5">
      <c r="A19" s="16">
        <v>15</v>
      </c>
      <c r="B19" s="16" t="s">
        <v>37</v>
      </c>
      <c r="C19" s="16">
        <v>30</v>
      </c>
      <c r="D19" s="17" t="s">
        <v>38</v>
      </c>
      <c r="E19" s="16">
        <f>C19/10*0.5926</f>
        <v>1.7778</v>
      </c>
    </row>
    <row r="20" s="9" customFormat="1" customHeight="1" spans="1:5">
      <c r="A20" s="18" t="s">
        <v>39</v>
      </c>
      <c r="B20" s="19"/>
      <c r="C20" s="20">
        <f>SUM(C5:C19)</f>
        <v>440</v>
      </c>
      <c r="D20" s="21"/>
      <c r="E20" s="22">
        <f>SUM(E5:E19)</f>
        <v>26.77</v>
      </c>
    </row>
    <row r="21" s="8" customFormat="1" ht="45" customHeight="1" spans="1:5">
      <c r="A21" s="23" t="s">
        <v>40</v>
      </c>
      <c r="B21" s="24"/>
      <c r="C21" s="24"/>
      <c r="D21" s="24"/>
      <c r="E21" s="25"/>
    </row>
  </sheetData>
  <mergeCells count="5">
    <mergeCell ref="A1:E1"/>
    <mergeCell ref="A2:E2"/>
    <mergeCell ref="D3:E3"/>
    <mergeCell ref="A20:B20"/>
    <mergeCell ref="A21:E21"/>
  </mergeCells>
  <printOptions horizontalCentered="1"/>
  <pageMargins left="0.786805555555556" right="0.786805555555556" top="0.786805555555556" bottom="0.786805555555556" header="0.298611111111111" footer="0.298611111111111"/>
  <pageSetup paperSize="9" orientation="portrait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1"/>
  <sheetViews>
    <sheetView tabSelected="1" view="pageBreakPreview" zoomScaleNormal="100" zoomScaleSheetLayoutView="100" workbookViewId="0">
      <selection activeCell="L10" sqref="L10"/>
    </sheetView>
  </sheetViews>
  <sheetFormatPr defaultColWidth="9" defaultRowHeight="13.5" outlineLevelCol="5"/>
  <cols>
    <col min="1" max="1" width="11.875" style="2" customWidth="1"/>
    <col min="2" max="2" width="12.5" style="2" customWidth="1"/>
    <col min="3" max="3" width="13.875" style="2" customWidth="1"/>
    <col min="4" max="4" width="14" style="2" customWidth="1"/>
    <col min="5" max="5" width="16.25" style="2" customWidth="1"/>
    <col min="6" max="6" width="15.375" style="2" customWidth="1"/>
    <col min="7" max="16384" width="9" style="2"/>
  </cols>
  <sheetData>
    <row r="1" ht="24" customHeight="1" spans="1:6">
      <c r="A1" s="3" t="s">
        <v>41</v>
      </c>
      <c r="B1" s="3"/>
      <c r="C1" s="3"/>
      <c r="D1" s="3"/>
      <c r="E1" s="3"/>
      <c r="F1" s="3"/>
    </row>
    <row r="2" ht="49.5" customHeight="1" spans="1:6">
      <c r="A2" s="4" t="s">
        <v>42</v>
      </c>
      <c r="B2" s="4"/>
      <c r="C2" s="4"/>
      <c r="D2" s="4"/>
      <c r="E2" s="4"/>
      <c r="F2" s="4"/>
    </row>
    <row r="3" s="1" customFormat="1" ht="31" customHeight="1" spans="1:6">
      <c r="A3" s="5" t="s">
        <v>43</v>
      </c>
      <c r="B3" s="5" t="s">
        <v>44</v>
      </c>
      <c r="C3" s="5"/>
      <c r="D3" s="5" t="s">
        <v>45</v>
      </c>
      <c r="E3" s="5" t="s">
        <v>46</v>
      </c>
      <c r="F3" s="5"/>
    </row>
    <row r="4" s="1" customFormat="1" ht="31" customHeight="1" spans="1:6">
      <c r="A4" s="5"/>
      <c r="B4" s="5" t="s">
        <v>47</v>
      </c>
      <c r="C4" s="5" t="s">
        <v>48</v>
      </c>
      <c r="D4" s="5" t="s">
        <v>49</v>
      </c>
      <c r="E4" s="5" t="s">
        <v>50</v>
      </c>
      <c r="F4" s="5" t="s">
        <v>50</v>
      </c>
    </row>
    <row r="5" s="1" customFormat="1" ht="31" customHeight="1" spans="1:6">
      <c r="A5" s="5"/>
      <c r="B5" s="5" t="s">
        <v>51</v>
      </c>
      <c r="C5" s="5" t="s">
        <v>52</v>
      </c>
      <c r="D5" s="5" t="s">
        <v>53</v>
      </c>
      <c r="E5" s="5" t="s">
        <v>54</v>
      </c>
      <c r="F5" s="5" t="s">
        <v>55</v>
      </c>
    </row>
    <row r="6" ht="25.5" customHeight="1" spans="1:6">
      <c r="A6" s="6" t="s">
        <v>39</v>
      </c>
      <c r="B6" s="6" t="s">
        <v>56</v>
      </c>
      <c r="C6" s="6" t="s">
        <v>57</v>
      </c>
      <c r="D6" s="6">
        <v>44</v>
      </c>
      <c r="E6" s="6" t="s">
        <v>58</v>
      </c>
      <c r="F6" s="6" t="s">
        <v>59</v>
      </c>
    </row>
    <row r="7" ht="25.5" customHeight="1" spans="1:6">
      <c r="A7" s="6" t="s">
        <v>8</v>
      </c>
      <c r="B7" s="6"/>
      <c r="C7" s="6"/>
      <c r="D7" s="6">
        <v>2</v>
      </c>
      <c r="E7" s="6"/>
      <c r="F7" s="6" t="s">
        <v>60</v>
      </c>
    </row>
    <row r="8" ht="25.5" customHeight="1" spans="1:6">
      <c r="A8" s="6" t="s">
        <v>10</v>
      </c>
      <c r="B8" s="6"/>
      <c r="C8" s="6"/>
      <c r="D8" s="6">
        <v>2</v>
      </c>
      <c r="E8" s="6"/>
      <c r="F8" s="6" t="s">
        <v>60</v>
      </c>
    </row>
    <row r="9" ht="25.5" customHeight="1" spans="1:6">
      <c r="A9" s="6" t="s">
        <v>12</v>
      </c>
      <c r="B9" s="6"/>
      <c r="C9" s="6"/>
      <c r="D9" s="6">
        <v>1</v>
      </c>
      <c r="E9" s="6"/>
      <c r="F9" s="6" t="s">
        <v>60</v>
      </c>
    </row>
    <row r="10" ht="25.5" customHeight="1" spans="1:6">
      <c r="A10" s="6" t="s">
        <v>14</v>
      </c>
      <c r="B10" s="6"/>
      <c r="C10" s="6"/>
      <c r="D10" s="6">
        <v>1</v>
      </c>
      <c r="E10" s="6"/>
      <c r="F10" s="6" t="s">
        <v>60</v>
      </c>
    </row>
    <row r="11" ht="25.5" customHeight="1" spans="1:6">
      <c r="A11" s="6" t="s">
        <v>16</v>
      </c>
      <c r="B11" s="6"/>
      <c r="C11" s="6"/>
      <c r="D11" s="6">
        <v>2</v>
      </c>
      <c r="E11" s="6"/>
      <c r="F11" s="6" t="s">
        <v>60</v>
      </c>
    </row>
    <row r="12" ht="25.5" customHeight="1" spans="1:6">
      <c r="A12" s="6" t="s">
        <v>18</v>
      </c>
      <c r="B12" s="6"/>
      <c r="C12" s="6"/>
      <c r="D12" s="6">
        <v>2</v>
      </c>
      <c r="E12" s="6"/>
      <c r="F12" s="6" t="s">
        <v>60</v>
      </c>
    </row>
    <row r="13" ht="25.5" customHeight="1" spans="1:6">
      <c r="A13" s="6" t="s">
        <v>20</v>
      </c>
      <c r="B13" s="6"/>
      <c r="C13" s="6"/>
      <c r="D13" s="6">
        <v>2</v>
      </c>
      <c r="E13" s="6"/>
      <c r="F13" s="6" t="s">
        <v>60</v>
      </c>
    </row>
    <row r="14" ht="25.5" customHeight="1" spans="1:6">
      <c r="A14" s="6" t="s">
        <v>23</v>
      </c>
      <c r="B14" s="6"/>
      <c r="C14" s="6"/>
      <c r="D14" s="6">
        <v>5</v>
      </c>
      <c r="E14" s="6"/>
      <c r="F14" s="6" t="s">
        <v>60</v>
      </c>
    </row>
    <row r="15" ht="25.5" customHeight="1" spans="1:6">
      <c r="A15" s="6" t="s">
        <v>25</v>
      </c>
      <c r="B15" s="6"/>
      <c r="C15" s="6"/>
      <c r="D15" s="6">
        <v>3</v>
      </c>
      <c r="E15" s="6"/>
      <c r="F15" s="6" t="s">
        <v>60</v>
      </c>
    </row>
    <row r="16" ht="25.5" customHeight="1" spans="1:6">
      <c r="A16" s="6" t="s">
        <v>27</v>
      </c>
      <c r="B16" s="6"/>
      <c r="C16" s="6"/>
      <c r="D16" s="6">
        <v>4</v>
      </c>
      <c r="E16" s="6"/>
      <c r="F16" s="6" t="s">
        <v>60</v>
      </c>
    </row>
    <row r="17" ht="25.5" customHeight="1" spans="1:6">
      <c r="A17" s="6" t="s">
        <v>29</v>
      </c>
      <c r="B17" s="6"/>
      <c r="C17" s="6"/>
      <c r="D17" s="6">
        <v>7</v>
      </c>
      <c r="E17" s="6"/>
      <c r="F17" s="6" t="s">
        <v>60</v>
      </c>
    </row>
    <row r="18" ht="25.5" customHeight="1" spans="1:6">
      <c r="A18" s="6" t="s">
        <v>31</v>
      </c>
      <c r="B18" s="6"/>
      <c r="C18" s="6"/>
      <c r="D18" s="6">
        <v>4</v>
      </c>
      <c r="E18" s="6"/>
      <c r="F18" s="6" t="s">
        <v>60</v>
      </c>
    </row>
    <row r="19" ht="25.5" customHeight="1" spans="1:6">
      <c r="A19" s="6" t="s">
        <v>33</v>
      </c>
      <c r="B19" s="6"/>
      <c r="C19" s="6"/>
      <c r="D19" s="6">
        <v>4</v>
      </c>
      <c r="E19" s="6"/>
      <c r="F19" s="6" t="s">
        <v>60</v>
      </c>
    </row>
    <row r="20" ht="25.5" customHeight="1" spans="1:6">
      <c r="A20" s="6" t="s">
        <v>35</v>
      </c>
      <c r="B20" s="6"/>
      <c r="C20" s="6"/>
      <c r="D20" s="6">
        <v>2</v>
      </c>
      <c r="E20" s="6"/>
      <c r="F20" s="6" t="s">
        <v>60</v>
      </c>
    </row>
    <row r="21" ht="25.5" customHeight="1" spans="1:6">
      <c r="A21" s="6" t="s">
        <v>37</v>
      </c>
      <c r="B21" s="6"/>
      <c r="C21" s="6"/>
      <c r="D21" s="6">
        <v>3</v>
      </c>
      <c r="E21" s="6"/>
      <c r="F21" s="6" t="s">
        <v>60</v>
      </c>
    </row>
  </sheetData>
  <mergeCells count="8">
    <mergeCell ref="A1:F1"/>
    <mergeCell ref="A2:F2"/>
    <mergeCell ref="B3:C3"/>
    <mergeCell ref="E3:F3"/>
    <mergeCell ref="A3:A5"/>
    <mergeCell ref="B6:B21"/>
    <mergeCell ref="C6:C21"/>
    <mergeCell ref="E6:E21"/>
  </mergeCells>
  <pageMargins left="0.786805555555556" right="0.786805555555556" top="0.786805555555556" bottom="0.786805555555556" header="0.298611111111111" footer="0.298611111111111"/>
  <pageSetup paperSize="9" orientation="portrait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2021-10-13T14:52:26Z</dcterms:created>
  <dcterms:modified xsi:type="dcterms:W3CDTF">2021-10-13T15:00:07Z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