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24"/>
  </bookViews>
  <sheets>
    <sheet name="上网公布" sheetId="1" r:id="rId1"/>
  </sheets>
  <definedNames>
    <definedName name="_xlnm.Print_Titles" localSheetId="0">上网公布!$3:$3</definedName>
  </definedNames>
  <calcPr calcId="144525" fullCalcOnLoad="1"/>
</workbook>
</file>

<file path=xl/sharedStrings.xml><?xml version="1.0" encoding="utf-8"?>
<sst xmlns="http://schemas.openxmlformats.org/spreadsheetml/2006/main" count="336" uniqueCount="201">
  <si>
    <t>2020年度仙游县第五批购机补贴资金结算明细表</t>
  </si>
  <si>
    <t>单位：元</t>
  </si>
  <si>
    <t>序号</t>
  </si>
  <si>
    <t>编号</t>
  </si>
  <si>
    <t>姓名</t>
  </si>
  <si>
    <t>乡镇</t>
  </si>
  <si>
    <t>村</t>
  </si>
  <si>
    <t>机具品目</t>
  </si>
  <si>
    <t>型号</t>
  </si>
  <si>
    <t>数量</t>
  </si>
  <si>
    <t>总补贴额</t>
  </si>
  <si>
    <t>3503220020000167</t>
  </si>
  <si>
    <t>张信芳</t>
  </si>
  <si>
    <t>榜头镇</t>
  </si>
  <si>
    <t>望厝村</t>
  </si>
  <si>
    <t>植保无人飞机</t>
  </si>
  <si>
    <t>3WWDZ-10A</t>
  </si>
  <si>
    <t>3503220020000705</t>
  </si>
  <si>
    <t>余国明</t>
  </si>
  <si>
    <t>大济镇</t>
  </si>
  <si>
    <t>坑北村</t>
  </si>
  <si>
    <t>动力喷雾机</t>
  </si>
  <si>
    <t>FST-D</t>
  </si>
  <si>
    <t>3503220020000714</t>
  </si>
  <si>
    <t>卓开龙</t>
  </si>
  <si>
    <t>盖尾镇</t>
  </si>
  <si>
    <t>东许村</t>
  </si>
  <si>
    <t>割灌（草）机</t>
  </si>
  <si>
    <t>YT-BG310</t>
  </si>
  <si>
    <t>3503220020000718</t>
  </si>
  <si>
    <t>林国强</t>
  </si>
  <si>
    <t>度尾镇</t>
  </si>
  <si>
    <t>中峰村</t>
  </si>
  <si>
    <t>BG430</t>
  </si>
  <si>
    <t>3503220020000738</t>
  </si>
  <si>
    <t>陈朝彭</t>
  </si>
  <si>
    <t>紫洋村</t>
  </si>
  <si>
    <t>CY-30D</t>
  </si>
  <si>
    <t>3503220020000744</t>
  </si>
  <si>
    <t>林苍林</t>
  </si>
  <si>
    <t>赖店镇</t>
  </si>
  <si>
    <t>象岭村</t>
  </si>
  <si>
    <t>CG430B</t>
  </si>
  <si>
    <t>3503220020000758</t>
  </si>
  <si>
    <t>陈明好</t>
  </si>
  <si>
    <t>留仙村</t>
  </si>
  <si>
    <t>WM188型动力喷雾机</t>
  </si>
  <si>
    <t>3503220020000760</t>
  </si>
  <si>
    <t>李国钦</t>
  </si>
  <si>
    <t>云居村</t>
  </si>
  <si>
    <t>YY-22型动力喷雾机</t>
  </si>
  <si>
    <t>3503220020000775</t>
  </si>
  <si>
    <t>曾清中</t>
  </si>
  <si>
    <t>霞溪村</t>
  </si>
  <si>
    <t>3503220020000787</t>
  </si>
  <si>
    <t>吴洪孝</t>
  </si>
  <si>
    <t>东井宫村</t>
  </si>
  <si>
    <t>3503220020000791</t>
  </si>
  <si>
    <t>郑啟贵</t>
  </si>
  <si>
    <t>园庄镇</t>
  </si>
  <si>
    <t>后蔡村</t>
  </si>
  <si>
    <t>3503220020000797</t>
  </si>
  <si>
    <t>陈明森</t>
  </si>
  <si>
    <t>钟山镇</t>
  </si>
  <si>
    <t>麦斜村</t>
  </si>
  <si>
    <t>3503220020000805</t>
  </si>
  <si>
    <t>黄秀华</t>
  </si>
  <si>
    <t>霞山村</t>
  </si>
  <si>
    <t>BG-340</t>
  </si>
  <si>
    <t>3503220020000813</t>
  </si>
  <si>
    <t>郑元叶</t>
  </si>
  <si>
    <t>樟林村</t>
  </si>
  <si>
    <t>CY-D</t>
  </si>
  <si>
    <t>3503220020000815</t>
  </si>
  <si>
    <t>徐各英</t>
  </si>
  <si>
    <t>龙华镇</t>
  </si>
  <si>
    <t>金沙村</t>
  </si>
  <si>
    <t>SG-BG-430</t>
  </si>
  <si>
    <t>3503220020000818</t>
  </si>
  <si>
    <t>林永仙</t>
  </si>
  <si>
    <t>官舍村</t>
  </si>
  <si>
    <t>3503220020000830</t>
  </si>
  <si>
    <t>李志成</t>
  </si>
  <si>
    <t>枫亭镇</t>
  </si>
  <si>
    <t>九社村</t>
  </si>
  <si>
    <t>3503220020000834</t>
  </si>
  <si>
    <t>陈明钦</t>
  </si>
  <si>
    <t>潘硎村</t>
  </si>
  <si>
    <t>3503220020000837</t>
  </si>
  <si>
    <t>陈明闪</t>
  </si>
  <si>
    <t>下昆村</t>
  </si>
  <si>
    <t>3503220020000843</t>
  </si>
  <si>
    <t>吴炳忠</t>
  </si>
  <si>
    <t>西苑乡</t>
  </si>
  <si>
    <t>半岭村</t>
  </si>
  <si>
    <t>3503220020000855</t>
  </si>
  <si>
    <t>林福荣</t>
  </si>
  <si>
    <t>鲤南镇</t>
  </si>
  <si>
    <t>象运村</t>
  </si>
  <si>
    <t>3503220020000858</t>
  </si>
  <si>
    <t>郑文建</t>
  </si>
  <si>
    <t>3503220020000866</t>
  </si>
  <si>
    <t>吴新欣</t>
  </si>
  <si>
    <t>圣山村</t>
  </si>
  <si>
    <t>采茶机</t>
  </si>
  <si>
    <t>V8NEWZ2</t>
  </si>
  <si>
    <t>3503220020000867</t>
  </si>
  <si>
    <t>陈福锦</t>
  </si>
  <si>
    <t>高峰村</t>
  </si>
  <si>
    <t>3503220020000882</t>
  </si>
  <si>
    <t>凌新娥</t>
  </si>
  <si>
    <t>3503220020000883</t>
  </si>
  <si>
    <t>曾启加</t>
  </si>
  <si>
    <t>3503220020000885</t>
  </si>
  <si>
    <t>黄加福</t>
  </si>
  <si>
    <t>帽山村</t>
  </si>
  <si>
    <t>3503220020000889</t>
  </si>
  <si>
    <t>陈友桂</t>
  </si>
  <si>
    <t>溪北村</t>
  </si>
  <si>
    <t>3503220020000899</t>
  </si>
  <si>
    <t>林新希</t>
  </si>
  <si>
    <t>石苍乡</t>
  </si>
  <si>
    <t>济川村</t>
  </si>
  <si>
    <t>3503220020000901</t>
  </si>
  <si>
    <t>张瑞芳</t>
  </si>
  <si>
    <t>灯塔村</t>
  </si>
  <si>
    <t>3503220020000908</t>
  </si>
  <si>
    <t>李春喜</t>
  </si>
  <si>
    <t>琼峰村</t>
  </si>
  <si>
    <t>3503220020000913</t>
  </si>
  <si>
    <t>刘明忠</t>
  </si>
  <si>
    <t>郊尾镇</t>
  </si>
  <si>
    <t>古店村</t>
  </si>
  <si>
    <t>3503220020000915</t>
  </si>
  <si>
    <t>潘庆光</t>
  </si>
  <si>
    <t>大济村</t>
  </si>
  <si>
    <t>3503220020000932</t>
  </si>
  <si>
    <t>陈金展</t>
  </si>
  <si>
    <t>北山村</t>
  </si>
  <si>
    <t>3503220020000936</t>
  </si>
  <si>
    <t>陈金寿</t>
  </si>
  <si>
    <t>3503220020000939</t>
  </si>
  <si>
    <t>陈正海</t>
  </si>
  <si>
    <t>社硎乡</t>
  </si>
  <si>
    <t>修园村</t>
  </si>
  <si>
    <t>3503220020000945</t>
  </si>
  <si>
    <t>陈子洪</t>
  </si>
  <si>
    <t>3503220020000954</t>
  </si>
  <si>
    <t>彭银树</t>
  </si>
  <si>
    <t>金山村</t>
  </si>
  <si>
    <t>3503220020000965</t>
  </si>
  <si>
    <t>李清云</t>
  </si>
  <si>
    <t>3503220020000966</t>
  </si>
  <si>
    <t>陈宗水</t>
  </si>
  <si>
    <t>苦竹村</t>
  </si>
  <si>
    <t>3503220020000980</t>
  </si>
  <si>
    <t>邱国荣</t>
  </si>
  <si>
    <t>游洋镇</t>
  </si>
  <si>
    <t>石里村</t>
  </si>
  <si>
    <t>3503220020000981</t>
  </si>
  <si>
    <t>林建伟</t>
  </si>
  <si>
    <t>金溪村</t>
  </si>
  <si>
    <t>BG431</t>
  </si>
  <si>
    <t>3503220020000990</t>
  </si>
  <si>
    <t>陈庆海</t>
  </si>
  <si>
    <t>尾坂村</t>
  </si>
  <si>
    <t>果树修剪机</t>
  </si>
  <si>
    <t>KH-3GXD30G21(KH-G02-K)</t>
  </si>
  <si>
    <t>3503220020000992</t>
  </si>
  <si>
    <t>叶德林</t>
  </si>
  <si>
    <t>鲤城街道</t>
  </si>
  <si>
    <t>蜚山村</t>
  </si>
  <si>
    <t>3503220020000997</t>
  </si>
  <si>
    <t>杨建荣</t>
  </si>
  <si>
    <t>剑山村</t>
  </si>
  <si>
    <t>LZ-BG310</t>
  </si>
  <si>
    <t>3503220020000999</t>
  </si>
  <si>
    <t>陈金容</t>
  </si>
  <si>
    <t>3503220020001001</t>
  </si>
  <si>
    <t>陈成财</t>
  </si>
  <si>
    <t>东石村</t>
  </si>
  <si>
    <t>3503220020001011</t>
  </si>
  <si>
    <t>林德建</t>
  </si>
  <si>
    <t>沈楼村</t>
  </si>
  <si>
    <t>3503220020001015</t>
  </si>
  <si>
    <t>苏德福</t>
  </si>
  <si>
    <t>西山村</t>
  </si>
  <si>
    <t>3503220020001016</t>
  </si>
  <si>
    <t>范丽香</t>
  </si>
  <si>
    <t>3503220020001023</t>
  </si>
  <si>
    <t>林金雄</t>
  </si>
  <si>
    <t>沽山村</t>
  </si>
  <si>
    <t>3503220020001032</t>
  </si>
  <si>
    <t>严峰</t>
  </si>
  <si>
    <t>阮庄村</t>
  </si>
  <si>
    <t>3503220020001034</t>
  </si>
  <si>
    <t>郑兆金</t>
  </si>
  <si>
    <t>3503220020001040</t>
  </si>
  <si>
    <t>张东池</t>
  </si>
  <si>
    <t>天珠村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</si>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</sst>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0"/>
      <name val="Arial"/>
      <family val="2"/>
      <charset val="0"/>
    </font>
    <font>
      <sz val="11"/>
      <color indexed="8"/>
      <name val="宋体"/>
      <charset val="134"/>
    </font>
    <font>
      <b/>
      <sz val="16"/>
      <name val="黑体"/>
      <family val="3"/>
      <charset val="134"/>
    </font>
    <font>
      <b/>
      <sz val="10"/>
      <name val="黑体"/>
      <family val="3"/>
      <charset val="134"/>
    </font>
    <font>
      <sz val="11"/>
      <name val="楷体_GB2312"/>
      <family val="3"/>
      <charset val="134"/>
    </font>
    <font>
      <sz val="10"/>
      <color indexed="8"/>
      <name val="宋体"/>
      <charset val="134"/>
    </font>
    <font>
      <u/>
      <sz val="11"/>
      <name val="楷体_GB2312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6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 autoPageBreaks="0"/>
  </sheetPr>
  <dimension ref="A1:I64"/>
  <sheetViews>
    <sheetView tabSelected="1" workbookViewId="0">
      <selection activeCell="M5" sqref="M5"/>
    </sheetView>
  </sheetViews>
  <sheetFormatPr defaultColWidth="8.88888888888889" defaultRowHeight="13.2"/>
  <cols>
    <col min="1" max="1" width="4.88888888888889" style="2" customWidth="1"/>
    <col min="2" max="2" width="18" style="2" customWidth="1"/>
    <col min="3" max="3" width="7.66666666666667" style="3" customWidth="1"/>
    <col min="4" max="4" width="8.77777777777778" style="4" customWidth="1"/>
    <col min="5" max="5" width="9" style="4" customWidth="1"/>
    <col min="6" max="6" width="13.4444444444444" style="3" customWidth="1"/>
    <col min="7" max="7" width="16.1111111111111" style="3" customWidth="1"/>
    <col min="8" max="8" width="6.33333333333333" style="3" customWidth="1"/>
    <col min="9" max="9" width="7.22222222222222" style="3" customWidth="1"/>
    <col min="10" max="252" width="8.88888888888889" style="2"/>
    <col min="253" max="16384" width="8.88888888888889" style="5"/>
  </cols>
  <sheetData>
    <row r="1" s="1" customFormat="1" ht="20.4" spans="1:9">
      <c r="A1" s="6" t="s">
        <v>0</v>
      </c>
      <c r="B1" s="6"/>
      <c r="C1" s="6"/>
      <c r="D1" s="7"/>
      <c r="E1" s="7"/>
      <c r="F1" s="6"/>
      <c r="G1" s="6"/>
      <c r="H1" s="6"/>
      <c r="I1" s="6"/>
    </row>
    <row r="2" s="1" customFormat="1" ht="14.4" spans="1:9">
      <c r="A2" s="8"/>
      <c r="B2" s="8"/>
      <c r="D2" s="9"/>
      <c r="E2" s="9"/>
      <c r="F2" s="10"/>
      <c r="G2" s="11"/>
      <c r="H2" s="8" t="s">
        <v>1</v>
      </c>
      <c r="I2" s="8"/>
    </row>
    <row r="3" s="1" customFormat="1" ht="31.2" spans="1:9">
      <c r="A3" s="12" t="s">
        <v>2</v>
      </c>
      <c r="B3" s="13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pans="1:9">
      <c r="A4" s="14">
        <v>1</v>
      </c>
      <c r="B4" s="15" t="s">
        <v>11</v>
      </c>
      <c r="C4" s="14" t="s">
        <v>12</v>
      </c>
      <c r="D4" s="16" t="s">
        <v>13</v>
      </c>
      <c r="E4" s="16" t="s">
        <v>14</v>
      </c>
      <c r="F4" s="14" t="s">
        <v>15</v>
      </c>
      <c r="G4" s="14" t="s">
        <v>16</v>
      </c>
      <c r="H4" s="14">
        <v>1</v>
      </c>
      <c r="I4" s="14">
        <v>14000</v>
      </c>
    </row>
    <row r="5" spans="1:9">
      <c r="A5" s="14">
        <v>2</v>
      </c>
      <c r="B5" s="15" t="s">
        <v>17</v>
      </c>
      <c r="C5" s="14" t="s">
        <v>18</v>
      </c>
      <c r="D5" s="16" t="s">
        <v>19</v>
      </c>
      <c r="E5" s="16" t="s">
        <v>20</v>
      </c>
      <c r="F5" s="14" t="s">
        <v>21</v>
      </c>
      <c r="G5" s="14" t="s">
        <v>22</v>
      </c>
      <c r="H5" s="14">
        <v>1</v>
      </c>
      <c r="I5" s="14">
        <v>290</v>
      </c>
    </row>
    <row r="6" spans="1:9">
      <c r="A6" s="14">
        <v>3</v>
      </c>
      <c r="B6" s="15" t="s">
        <v>23</v>
      </c>
      <c r="C6" s="14" t="s">
        <v>24</v>
      </c>
      <c r="D6" s="16" t="s">
        <v>25</v>
      </c>
      <c r="E6" s="16" t="s">
        <v>26</v>
      </c>
      <c r="F6" s="14" t="s">
        <v>27</v>
      </c>
      <c r="G6" s="14" t="s">
        <v>28</v>
      </c>
      <c r="H6" s="14">
        <v>1</v>
      </c>
      <c r="I6" s="14">
        <v>260</v>
      </c>
    </row>
    <row r="7" spans="1:9">
      <c r="A7" s="14">
        <v>4</v>
      </c>
      <c r="B7" s="15" t="s">
        <v>29</v>
      </c>
      <c r="C7" s="14" t="s">
        <v>30</v>
      </c>
      <c r="D7" s="16" t="s">
        <v>31</v>
      </c>
      <c r="E7" s="16" t="s">
        <v>32</v>
      </c>
      <c r="F7" s="14" t="s">
        <v>27</v>
      </c>
      <c r="G7" s="14" t="s">
        <v>33</v>
      </c>
      <c r="H7" s="14">
        <v>1</v>
      </c>
      <c r="I7" s="14">
        <v>260</v>
      </c>
    </row>
    <row r="8" spans="1:9">
      <c r="A8" s="14">
        <v>5</v>
      </c>
      <c r="B8" s="15" t="s">
        <v>34</v>
      </c>
      <c r="C8" s="14" t="s">
        <v>35</v>
      </c>
      <c r="D8" s="16" t="s">
        <v>13</v>
      </c>
      <c r="E8" s="16" t="s">
        <v>36</v>
      </c>
      <c r="F8" s="14" t="s">
        <v>21</v>
      </c>
      <c r="G8" s="14" t="s">
        <v>37</v>
      </c>
      <c r="H8" s="14">
        <v>1</v>
      </c>
      <c r="I8" s="14">
        <v>290</v>
      </c>
    </row>
    <row r="9" spans="1:9">
      <c r="A9" s="14">
        <v>6</v>
      </c>
      <c r="B9" s="15" t="s">
        <v>38</v>
      </c>
      <c r="C9" s="14" t="s">
        <v>39</v>
      </c>
      <c r="D9" s="16" t="s">
        <v>40</v>
      </c>
      <c r="E9" s="16" t="s">
        <v>41</v>
      </c>
      <c r="F9" s="14" t="s">
        <v>27</v>
      </c>
      <c r="G9" s="14" t="s">
        <v>42</v>
      </c>
      <c r="H9" s="14">
        <v>2</v>
      </c>
      <c r="I9" s="14">
        <v>520</v>
      </c>
    </row>
    <row r="10" ht="25.2" spans="1:9">
      <c r="A10" s="14">
        <v>7</v>
      </c>
      <c r="B10" s="15" t="s">
        <v>43</v>
      </c>
      <c r="C10" s="14" t="s">
        <v>44</v>
      </c>
      <c r="D10" s="16" t="s">
        <v>40</v>
      </c>
      <c r="E10" s="16" t="s">
        <v>45</v>
      </c>
      <c r="F10" s="14" t="s">
        <v>21</v>
      </c>
      <c r="G10" s="14" t="s">
        <v>46</v>
      </c>
      <c r="H10" s="14">
        <v>5</v>
      </c>
      <c r="I10" s="14">
        <v>950</v>
      </c>
    </row>
    <row r="11" ht="25.2" spans="1:9">
      <c r="A11" s="14">
        <v>8</v>
      </c>
      <c r="B11" s="15" t="s">
        <v>47</v>
      </c>
      <c r="C11" s="14" t="s">
        <v>48</v>
      </c>
      <c r="D11" s="16" t="s">
        <v>31</v>
      </c>
      <c r="E11" s="16" t="s">
        <v>49</v>
      </c>
      <c r="F11" s="14" t="s">
        <v>21</v>
      </c>
      <c r="G11" s="14" t="s">
        <v>50</v>
      </c>
      <c r="H11" s="14">
        <v>1</v>
      </c>
      <c r="I11" s="14">
        <v>290</v>
      </c>
    </row>
    <row r="12" spans="1:9">
      <c r="A12" s="14">
        <v>9</v>
      </c>
      <c r="B12" s="15" t="s">
        <v>51</v>
      </c>
      <c r="C12" s="14" t="s">
        <v>52</v>
      </c>
      <c r="D12" s="16" t="s">
        <v>31</v>
      </c>
      <c r="E12" s="16" t="s">
        <v>53</v>
      </c>
      <c r="F12" s="14" t="s">
        <v>21</v>
      </c>
      <c r="G12" s="14" t="s">
        <v>37</v>
      </c>
      <c r="H12" s="14">
        <v>1</v>
      </c>
      <c r="I12" s="14">
        <v>290</v>
      </c>
    </row>
    <row r="13" spans="1:9">
      <c r="A13" s="14">
        <v>10</v>
      </c>
      <c r="B13" s="15" t="s">
        <v>54</v>
      </c>
      <c r="C13" s="14" t="s">
        <v>55</v>
      </c>
      <c r="D13" s="16" t="s">
        <v>25</v>
      </c>
      <c r="E13" s="16" t="s">
        <v>56</v>
      </c>
      <c r="F13" s="14" t="s">
        <v>21</v>
      </c>
      <c r="G13" s="14" t="s">
        <v>37</v>
      </c>
      <c r="H13" s="14">
        <v>1</v>
      </c>
      <c r="I13" s="14">
        <v>290</v>
      </c>
    </row>
    <row r="14" spans="1:9">
      <c r="A14" s="14">
        <v>11</v>
      </c>
      <c r="B14" s="15" t="s">
        <v>57</v>
      </c>
      <c r="C14" s="14" t="s">
        <v>58</v>
      </c>
      <c r="D14" s="16" t="s">
        <v>59</v>
      </c>
      <c r="E14" s="16" t="s">
        <v>60</v>
      </c>
      <c r="F14" s="14" t="s">
        <v>21</v>
      </c>
      <c r="G14" s="14" t="s">
        <v>37</v>
      </c>
      <c r="H14" s="14">
        <v>1</v>
      </c>
      <c r="I14" s="14">
        <v>290</v>
      </c>
    </row>
    <row r="15" spans="1:9">
      <c r="A15" s="14">
        <v>12</v>
      </c>
      <c r="B15" s="15" t="s">
        <v>61</v>
      </c>
      <c r="C15" s="14" t="s">
        <v>62</v>
      </c>
      <c r="D15" s="16" t="s">
        <v>63</v>
      </c>
      <c r="E15" s="16" t="s">
        <v>64</v>
      </c>
      <c r="F15" s="14" t="s">
        <v>21</v>
      </c>
      <c r="G15" s="14" t="s">
        <v>37</v>
      </c>
      <c r="H15" s="14">
        <v>1</v>
      </c>
      <c r="I15" s="14">
        <v>290</v>
      </c>
    </row>
    <row r="16" spans="1:9">
      <c r="A16" s="14">
        <v>13</v>
      </c>
      <c r="B16" s="15" t="s">
        <v>65</v>
      </c>
      <c r="C16" s="14" t="s">
        <v>66</v>
      </c>
      <c r="D16" s="16" t="s">
        <v>59</v>
      </c>
      <c r="E16" s="16" t="s">
        <v>67</v>
      </c>
      <c r="F16" s="14" t="s">
        <v>27</v>
      </c>
      <c r="G16" s="14" t="s">
        <v>68</v>
      </c>
      <c r="H16" s="14">
        <v>1</v>
      </c>
      <c r="I16" s="14">
        <v>260</v>
      </c>
    </row>
    <row r="17" spans="1:9">
      <c r="A17" s="14">
        <v>14</v>
      </c>
      <c r="B17" s="15" t="s">
        <v>69</v>
      </c>
      <c r="C17" s="14" t="s">
        <v>70</v>
      </c>
      <c r="D17" s="16" t="s">
        <v>40</v>
      </c>
      <c r="E17" s="16" t="s">
        <v>71</v>
      </c>
      <c r="F17" s="14" t="s">
        <v>21</v>
      </c>
      <c r="G17" s="14" t="s">
        <v>72</v>
      </c>
      <c r="H17" s="14">
        <v>1</v>
      </c>
      <c r="I17" s="14">
        <v>290</v>
      </c>
    </row>
    <row r="18" spans="1:9">
      <c r="A18" s="14">
        <v>15</v>
      </c>
      <c r="B18" s="15" t="s">
        <v>73</v>
      </c>
      <c r="C18" s="14" t="s">
        <v>74</v>
      </c>
      <c r="D18" s="16" t="s">
        <v>75</v>
      </c>
      <c r="E18" s="16" t="s">
        <v>76</v>
      </c>
      <c r="F18" s="14" t="s">
        <v>27</v>
      </c>
      <c r="G18" s="14" t="s">
        <v>77</v>
      </c>
      <c r="H18" s="14">
        <v>1</v>
      </c>
      <c r="I18" s="14">
        <v>260</v>
      </c>
    </row>
    <row r="19" spans="1:9">
      <c r="A19" s="14">
        <v>16</v>
      </c>
      <c r="B19" s="15" t="s">
        <v>78</v>
      </c>
      <c r="C19" s="14" t="s">
        <v>79</v>
      </c>
      <c r="D19" s="16" t="s">
        <v>13</v>
      </c>
      <c r="E19" s="16" t="s">
        <v>80</v>
      </c>
      <c r="F19" s="14" t="s">
        <v>21</v>
      </c>
      <c r="G19" s="14" t="s">
        <v>72</v>
      </c>
      <c r="H19" s="14">
        <v>1</v>
      </c>
      <c r="I19" s="14">
        <v>290</v>
      </c>
    </row>
    <row r="20" spans="1:9">
      <c r="A20" s="14">
        <v>17</v>
      </c>
      <c r="B20" s="15" t="s">
        <v>81</v>
      </c>
      <c r="C20" s="14" t="s">
        <v>82</v>
      </c>
      <c r="D20" s="16" t="s">
        <v>83</v>
      </c>
      <c r="E20" s="16" t="s">
        <v>84</v>
      </c>
      <c r="F20" s="14" t="s">
        <v>27</v>
      </c>
      <c r="G20" s="14" t="s">
        <v>68</v>
      </c>
      <c r="H20" s="14">
        <v>1</v>
      </c>
      <c r="I20" s="14">
        <v>260</v>
      </c>
    </row>
    <row r="21" spans="1:9">
      <c r="A21" s="14">
        <v>18</v>
      </c>
      <c r="B21" s="15" t="s">
        <v>85</v>
      </c>
      <c r="C21" s="14" t="s">
        <v>86</v>
      </c>
      <c r="D21" s="16" t="s">
        <v>40</v>
      </c>
      <c r="E21" s="16" t="s">
        <v>87</v>
      </c>
      <c r="F21" s="14" t="s">
        <v>27</v>
      </c>
      <c r="G21" s="14" t="s">
        <v>68</v>
      </c>
      <c r="H21" s="14">
        <v>1</v>
      </c>
      <c r="I21" s="14">
        <v>260</v>
      </c>
    </row>
    <row r="22" spans="1:9">
      <c r="A22" s="14">
        <v>19</v>
      </c>
      <c r="B22" s="15" t="s">
        <v>88</v>
      </c>
      <c r="C22" s="14" t="s">
        <v>89</v>
      </c>
      <c r="D22" s="16" t="s">
        <v>13</v>
      </c>
      <c r="E22" s="16" t="s">
        <v>90</v>
      </c>
      <c r="F22" s="14" t="s">
        <v>27</v>
      </c>
      <c r="G22" s="14" t="s">
        <v>68</v>
      </c>
      <c r="H22" s="14">
        <v>1</v>
      </c>
      <c r="I22" s="14">
        <v>260</v>
      </c>
    </row>
    <row r="23" spans="1:9">
      <c r="A23" s="14">
        <v>20</v>
      </c>
      <c r="B23" s="15" t="s">
        <v>91</v>
      </c>
      <c r="C23" s="14" t="s">
        <v>92</v>
      </c>
      <c r="D23" s="16" t="s">
        <v>93</v>
      </c>
      <c r="E23" s="16" t="s">
        <v>94</v>
      </c>
      <c r="F23" s="14" t="s">
        <v>21</v>
      </c>
      <c r="G23" s="14" t="s">
        <v>37</v>
      </c>
      <c r="H23" s="14">
        <v>1</v>
      </c>
      <c r="I23" s="14">
        <v>290</v>
      </c>
    </row>
    <row r="24" spans="1:9">
      <c r="A24" s="14">
        <v>21</v>
      </c>
      <c r="B24" s="15" t="s">
        <v>95</v>
      </c>
      <c r="C24" s="14" t="s">
        <v>96</v>
      </c>
      <c r="D24" s="16" t="s">
        <v>97</v>
      </c>
      <c r="E24" s="16" t="s">
        <v>98</v>
      </c>
      <c r="F24" s="14" t="s">
        <v>27</v>
      </c>
      <c r="G24" s="14" t="s">
        <v>28</v>
      </c>
      <c r="H24" s="14">
        <v>1</v>
      </c>
      <c r="I24" s="14">
        <v>260</v>
      </c>
    </row>
    <row r="25" spans="1:9">
      <c r="A25" s="14">
        <v>22</v>
      </c>
      <c r="B25" s="15" t="s">
        <v>99</v>
      </c>
      <c r="C25" s="14" t="s">
        <v>100</v>
      </c>
      <c r="D25" s="16" t="s">
        <v>19</v>
      </c>
      <c r="E25" s="16" t="s">
        <v>20</v>
      </c>
      <c r="F25" s="14" t="s">
        <v>21</v>
      </c>
      <c r="G25" s="14" t="s">
        <v>22</v>
      </c>
      <c r="H25" s="14">
        <v>3</v>
      </c>
      <c r="I25" s="14">
        <v>870</v>
      </c>
    </row>
    <row r="26" spans="1:9">
      <c r="A26" s="14">
        <v>23</v>
      </c>
      <c r="B26" s="15" t="s">
        <v>101</v>
      </c>
      <c r="C26" s="14" t="s">
        <v>102</v>
      </c>
      <c r="D26" s="16" t="s">
        <v>31</v>
      </c>
      <c r="E26" s="16" t="s">
        <v>103</v>
      </c>
      <c r="F26" s="14" t="s">
        <v>104</v>
      </c>
      <c r="G26" s="14" t="s">
        <v>105</v>
      </c>
      <c r="H26" s="14">
        <v>1</v>
      </c>
      <c r="I26" s="14">
        <v>2650</v>
      </c>
    </row>
    <row r="27" spans="1:9">
      <c r="A27" s="14">
        <v>24</v>
      </c>
      <c r="B27" s="15" t="s">
        <v>106</v>
      </c>
      <c r="C27" s="14" t="s">
        <v>107</v>
      </c>
      <c r="D27" s="16" t="s">
        <v>59</v>
      </c>
      <c r="E27" s="16" t="s">
        <v>108</v>
      </c>
      <c r="F27" s="14" t="s">
        <v>21</v>
      </c>
      <c r="G27" s="14" t="s">
        <v>37</v>
      </c>
      <c r="H27" s="14">
        <v>1</v>
      </c>
      <c r="I27" s="14">
        <v>290</v>
      </c>
    </row>
    <row r="28" spans="1:9">
      <c r="A28" s="14">
        <v>25</v>
      </c>
      <c r="B28" s="15" t="s">
        <v>109</v>
      </c>
      <c r="C28" s="14" t="s">
        <v>110</v>
      </c>
      <c r="D28" s="16" t="s">
        <v>40</v>
      </c>
      <c r="E28" s="16" t="s">
        <v>41</v>
      </c>
      <c r="F28" s="14" t="s">
        <v>27</v>
      </c>
      <c r="G28" s="14" t="s">
        <v>77</v>
      </c>
      <c r="H28" s="14">
        <v>1</v>
      </c>
      <c r="I28" s="14">
        <v>260</v>
      </c>
    </row>
    <row r="29" spans="1:9">
      <c r="A29" s="14">
        <v>26</v>
      </c>
      <c r="B29" s="15" t="s">
        <v>111</v>
      </c>
      <c r="C29" s="14" t="s">
        <v>112</v>
      </c>
      <c r="D29" s="16" t="s">
        <v>31</v>
      </c>
      <c r="E29" s="16" t="s">
        <v>53</v>
      </c>
      <c r="F29" s="14" t="s">
        <v>21</v>
      </c>
      <c r="G29" s="14" t="s">
        <v>22</v>
      </c>
      <c r="H29" s="14">
        <v>1</v>
      </c>
      <c r="I29" s="14">
        <v>290</v>
      </c>
    </row>
    <row r="30" spans="1:9">
      <c r="A30" s="14">
        <v>27</v>
      </c>
      <c r="B30" s="15" t="s">
        <v>113</v>
      </c>
      <c r="C30" s="14" t="s">
        <v>114</v>
      </c>
      <c r="D30" s="16" t="s">
        <v>31</v>
      </c>
      <c r="E30" s="16" t="s">
        <v>115</v>
      </c>
      <c r="F30" s="14" t="s">
        <v>21</v>
      </c>
      <c r="G30" s="14" t="s">
        <v>22</v>
      </c>
      <c r="H30" s="14">
        <v>1</v>
      </c>
      <c r="I30" s="14">
        <v>290</v>
      </c>
    </row>
    <row r="31" spans="1:9">
      <c r="A31" s="14">
        <v>28</v>
      </c>
      <c r="B31" s="15" t="s">
        <v>116</v>
      </c>
      <c r="C31" s="14" t="s">
        <v>117</v>
      </c>
      <c r="D31" s="16" t="s">
        <v>83</v>
      </c>
      <c r="E31" s="16" t="s">
        <v>118</v>
      </c>
      <c r="F31" s="14" t="s">
        <v>21</v>
      </c>
      <c r="G31" s="14" t="s">
        <v>22</v>
      </c>
      <c r="H31" s="14">
        <v>1</v>
      </c>
      <c r="I31" s="14">
        <v>290</v>
      </c>
    </row>
    <row r="32" spans="1:9">
      <c r="A32" s="14">
        <v>29</v>
      </c>
      <c r="B32" s="15" t="s">
        <v>119</v>
      </c>
      <c r="C32" s="14" t="s">
        <v>120</v>
      </c>
      <c r="D32" s="16" t="s">
        <v>121</v>
      </c>
      <c r="E32" s="16" t="s">
        <v>122</v>
      </c>
      <c r="F32" s="14" t="s">
        <v>27</v>
      </c>
      <c r="G32" s="14" t="s">
        <v>28</v>
      </c>
      <c r="H32" s="14">
        <v>1</v>
      </c>
      <c r="I32" s="14">
        <v>260</v>
      </c>
    </row>
    <row r="33" spans="1:9">
      <c r="A33" s="14">
        <v>30</v>
      </c>
      <c r="B33" s="15" t="s">
        <v>123</v>
      </c>
      <c r="C33" s="14" t="s">
        <v>124</v>
      </c>
      <c r="D33" s="16" t="s">
        <v>75</v>
      </c>
      <c r="E33" s="16" t="s">
        <v>125</v>
      </c>
      <c r="F33" s="14" t="s">
        <v>27</v>
      </c>
      <c r="G33" s="14" t="s">
        <v>77</v>
      </c>
      <c r="H33" s="14">
        <v>1</v>
      </c>
      <c r="I33" s="14">
        <v>260</v>
      </c>
    </row>
    <row r="34" spans="1:9">
      <c r="A34" s="14">
        <v>31</v>
      </c>
      <c r="B34" s="15" t="s">
        <v>126</v>
      </c>
      <c r="C34" s="14" t="s">
        <v>127</v>
      </c>
      <c r="D34" s="16" t="s">
        <v>25</v>
      </c>
      <c r="E34" s="16" t="s">
        <v>128</v>
      </c>
      <c r="F34" s="14" t="s">
        <v>21</v>
      </c>
      <c r="G34" s="14" t="s">
        <v>37</v>
      </c>
      <c r="H34" s="14">
        <v>1</v>
      </c>
      <c r="I34" s="14">
        <v>290</v>
      </c>
    </row>
    <row r="35" spans="1:9">
      <c r="A35" s="14">
        <v>32</v>
      </c>
      <c r="B35" s="15" t="s">
        <v>129</v>
      </c>
      <c r="C35" s="14" t="s">
        <v>130</v>
      </c>
      <c r="D35" s="16" t="s">
        <v>131</v>
      </c>
      <c r="E35" s="16" t="s">
        <v>132</v>
      </c>
      <c r="F35" s="14" t="s">
        <v>27</v>
      </c>
      <c r="G35" s="14" t="s">
        <v>28</v>
      </c>
      <c r="H35" s="14">
        <v>1</v>
      </c>
      <c r="I35" s="14">
        <v>260</v>
      </c>
    </row>
    <row r="36" spans="1:9">
      <c r="A36" s="14">
        <v>33</v>
      </c>
      <c r="B36" s="15" t="s">
        <v>133</v>
      </c>
      <c r="C36" s="14" t="s">
        <v>134</v>
      </c>
      <c r="D36" s="16" t="s">
        <v>19</v>
      </c>
      <c r="E36" s="16" t="s">
        <v>135</v>
      </c>
      <c r="F36" s="14" t="s">
        <v>27</v>
      </c>
      <c r="G36" s="14" t="s">
        <v>28</v>
      </c>
      <c r="H36" s="14">
        <v>1</v>
      </c>
      <c r="I36" s="14">
        <v>260</v>
      </c>
    </row>
    <row r="37" spans="1:9">
      <c r="A37" s="14">
        <v>34</v>
      </c>
      <c r="B37" s="15" t="s">
        <v>136</v>
      </c>
      <c r="C37" s="14" t="s">
        <v>137</v>
      </c>
      <c r="D37" s="16" t="s">
        <v>19</v>
      </c>
      <c r="E37" s="16" t="s">
        <v>138</v>
      </c>
      <c r="F37" s="14" t="s">
        <v>21</v>
      </c>
      <c r="G37" s="14" t="s">
        <v>72</v>
      </c>
      <c r="H37" s="14">
        <v>1</v>
      </c>
      <c r="I37" s="14">
        <v>290</v>
      </c>
    </row>
    <row r="38" spans="1:9">
      <c r="A38" s="14">
        <v>35</v>
      </c>
      <c r="B38" s="15" t="s">
        <v>139</v>
      </c>
      <c r="C38" s="14" t="s">
        <v>140</v>
      </c>
      <c r="D38" s="16" t="s">
        <v>131</v>
      </c>
      <c r="E38" s="16" t="s">
        <v>132</v>
      </c>
      <c r="F38" s="14" t="s">
        <v>27</v>
      </c>
      <c r="G38" s="14" t="s">
        <v>68</v>
      </c>
      <c r="H38" s="14">
        <v>1</v>
      </c>
      <c r="I38" s="14">
        <v>260</v>
      </c>
    </row>
    <row r="39" spans="1:9">
      <c r="A39" s="14">
        <v>36</v>
      </c>
      <c r="B39" s="15" t="s">
        <v>141</v>
      </c>
      <c r="C39" s="14" t="s">
        <v>142</v>
      </c>
      <c r="D39" s="16" t="s">
        <v>143</v>
      </c>
      <c r="E39" s="16" t="s">
        <v>144</v>
      </c>
      <c r="F39" s="14" t="s">
        <v>27</v>
      </c>
      <c r="G39" s="14" t="s">
        <v>77</v>
      </c>
      <c r="H39" s="14">
        <v>1</v>
      </c>
      <c r="I39" s="14">
        <v>260</v>
      </c>
    </row>
    <row r="40" spans="1:9">
      <c r="A40" s="14">
        <v>37</v>
      </c>
      <c r="B40" s="15" t="s">
        <v>145</v>
      </c>
      <c r="C40" s="14" t="s">
        <v>146</v>
      </c>
      <c r="D40" s="16" t="s">
        <v>19</v>
      </c>
      <c r="E40" s="16" t="s">
        <v>20</v>
      </c>
      <c r="F40" s="14" t="s">
        <v>27</v>
      </c>
      <c r="G40" s="14" t="s">
        <v>28</v>
      </c>
      <c r="H40" s="14">
        <v>1</v>
      </c>
      <c r="I40" s="14">
        <v>260</v>
      </c>
    </row>
    <row r="41" spans="1:9">
      <c r="A41" s="14">
        <v>38</v>
      </c>
      <c r="B41" s="15" t="s">
        <v>147</v>
      </c>
      <c r="C41" s="14" t="s">
        <v>148</v>
      </c>
      <c r="D41" s="16" t="s">
        <v>75</v>
      </c>
      <c r="E41" s="16" t="s">
        <v>149</v>
      </c>
      <c r="F41" s="14" t="s">
        <v>27</v>
      </c>
      <c r="G41" s="14" t="s">
        <v>68</v>
      </c>
      <c r="H41" s="14">
        <v>1</v>
      </c>
      <c r="I41" s="14">
        <v>260</v>
      </c>
    </row>
    <row r="42" spans="1:9">
      <c r="A42" s="14">
        <v>39</v>
      </c>
      <c r="B42" s="15" t="s">
        <v>150</v>
      </c>
      <c r="C42" s="14" t="s">
        <v>151</v>
      </c>
      <c r="D42" s="16" t="s">
        <v>31</v>
      </c>
      <c r="E42" s="16" t="s">
        <v>53</v>
      </c>
      <c r="F42" s="14" t="s">
        <v>21</v>
      </c>
      <c r="G42" s="14" t="s">
        <v>72</v>
      </c>
      <c r="H42" s="14">
        <v>1</v>
      </c>
      <c r="I42" s="14">
        <v>290</v>
      </c>
    </row>
    <row r="43" spans="1:9">
      <c r="A43" s="14">
        <v>40</v>
      </c>
      <c r="B43" s="15" t="s">
        <v>152</v>
      </c>
      <c r="C43" s="14" t="s">
        <v>153</v>
      </c>
      <c r="D43" s="16" t="s">
        <v>31</v>
      </c>
      <c r="E43" s="16" t="s">
        <v>154</v>
      </c>
      <c r="F43" s="14" t="s">
        <v>27</v>
      </c>
      <c r="G43" s="14" t="s">
        <v>77</v>
      </c>
      <c r="H43" s="14">
        <v>1</v>
      </c>
      <c r="I43" s="14">
        <v>260</v>
      </c>
    </row>
    <row r="44" spans="1:9">
      <c r="A44" s="14">
        <v>41</v>
      </c>
      <c r="B44" s="15" t="s">
        <v>155</v>
      </c>
      <c r="C44" s="14" t="s">
        <v>156</v>
      </c>
      <c r="D44" s="16" t="s">
        <v>157</v>
      </c>
      <c r="E44" s="16" t="s">
        <v>158</v>
      </c>
      <c r="F44" s="14" t="s">
        <v>21</v>
      </c>
      <c r="G44" s="14" t="s">
        <v>22</v>
      </c>
      <c r="H44" s="14">
        <v>1</v>
      </c>
      <c r="I44" s="14">
        <v>290</v>
      </c>
    </row>
    <row r="45" spans="1:9">
      <c r="A45" s="14">
        <v>42</v>
      </c>
      <c r="B45" s="15" t="s">
        <v>159</v>
      </c>
      <c r="C45" s="14" t="s">
        <v>160</v>
      </c>
      <c r="D45" s="16" t="s">
        <v>75</v>
      </c>
      <c r="E45" s="16" t="s">
        <v>161</v>
      </c>
      <c r="F45" s="14" t="s">
        <v>27</v>
      </c>
      <c r="G45" s="14" t="s">
        <v>162</v>
      </c>
      <c r="H45" s="14">
        <v>1</v>
      </c>
      <c r="I45" s="14">
        <v>260</v>
      </c>
    </row>
    <row r="46" ht="39.6" spans="1:9">
      <c r="A46" s="14">
        <v>43</v>
      </c>
      <c r="B46" s="15" t="s">
        <v>163</v>
      </c>
      <c r="C46" s="14" t="s">
        <v>164</v>
      </c>
      <c r="D46" s="16" t="s">
        <v>19</v>
      </c>
      <c r="E46" s="16" t="s">
        <v>165</v>
      </c>
      <c r="F46" s="14" t="s">
        <v>166</v>
      </c>
      <c r="G46" s="14" t="s">
        <v>167</v>
      </c>
      <c r="H46" s="14">
        <v>1</v>
      </c>
      <c r="I46" s="14">
        <v>650</v>
      </c>
    </row>
    <row r="47" spans="1:9">
      <c r="A47" s="14">
        <v>44</v>
      </c>
      <c r="B47" s="15" t="s">
        <v>168</v>
      </c>
      <c r="C47" s="14" t="s">
        <v>169</v>
      </c>
      <c r="D47" s="16" t="s">
        <v>170</v>
      </c>
      <c r="E47" s="16" t="s">
        <v>171</v>
      </c>
      <c r="F47" s="14" t="s">
        <v>21</v>
      </c>
      <c r="G47" s="14" t="s">
        <v>37</v>
      </c>
      <c r="H47" s="14">
        <v>1</v>
      </c>
      <c r="I47" s="14">
        <v>290</v>
      </c>
    </row>
    <row r="48" spans="1:9">
      <c r="A48" s="14">
        <v>45</v>
      </c>
      <c r="B48" s="15" t="s">
        <v>172</v>
      </c>
      <c r="C48" s="14" t="s">
        <v>173</v>
      </c>
      <c r="D48" s="16" t="s">
        <v>31</v>
      </c>
      <c r="E48" s="16" t="s">
        <v>174</v>
      </c>
      <c r="F48" s="14" t="s">
        <v>27</v>
      </c>
      <c r="G48" s="14" t="s">
        <v>175</v>
      </c>
      <c r="H48" s="14">
        <v>1</v>
      </c>
      <c r="I48" s="14">
        <v>260</v>
      </c>
    </row>
    <row r="49" spans="1:9">
      <c r="A49" s="14">
        <v>46</v>
      </c>
      <c r="B49" s="15" t="s">
        <v>176</v>
      </c>
      <c r="C49" s="14" t="s">
        <v>177</v>
      </c>
      <c r="D49" s="16" t="s">
        <v>13</v>
      </c>
      <c r="E49" s="16" t="s">
        <v>90</v>
      </c>
      <c r="F49" s="14" t="s">
        <v>27</v>
      </c>
      <c r="G49" s="14" t="s">
        <v>162</v>
      </c>
      <c r="H49" s="14">
        <v>1</v>
      </c>
      <c r="I49" s="14">
        <v>260</v>
      </c>
    </row>
    <row r="50" spans="1:9">
      <c r="A50" s="14">
        <v>47</v>
      </c>
      <c r="B50" s="15" t="s">
        <v>178</v>
      </c>
      <c r="C50" s="14" t="s">
        <v>179</v>
      </c>
      <c r="D50" s="16" t="s">
        <v>59</v>
      </c>
      <c r="E50" s="16" t="s">
        <v>180</v>
      </c>
      <c r="F50" s="14" t="s">
        <v>27</v>
      </c>
      <c r="G50" s="14" t="s">
        <v>77</v>
      </c>
      <c r="H50" s="14">
        <v>1</v>
      </c>
      <c r="I50" s="14">
        <v>260</v>
      </c>
    </row>
    <row r="51" spans="1:9">
      <c r="A51" s="14">
        <v>48</v>
      </c>
      <c r="B51" s="15" t="s">
        <v>181</v>
      </c>
      <c r="C51" s="14" t="s">
        <v>182</v>
      </c>
      <c r="D51" s="16" t="s">
        <v>143</v>
      </c>
      <c r="E51" s="16" t="s">
        <v>183</v>
      </c>
      <c r="F51" s="14" t="s">
        <v>27</v>
      </c>
      <c r="G51" s="14" t="s">
        <v>28</v>
      </c>
      <c r="H51" s="14">
        <v>1</v>
      </c>
      <c r="I51" s="14">
        <v>260</v>
      </c>
    </row>
    <row r="52" spans="1:9">
      <c r="A52" s="14">
        <v>49</v>
      </c>
      <c r="B52" s="15" t="s">
        <v>184</v>
      </c>
      <c r="C52" s="14" t="s">
        <v>185</v>
      </c>
      <c r="D52" s="16" t="s">
        <v>131</v>
      </c>
      <c r="E52" s="16" t="s">
        <v>186</v>
      </c>
      <c r="F52" s="14" t="s">
        <v>27</v>
      </c>
      <c r="G52" s="14" t="s">
        <v>77</v>
      </c>
      <c r="H52" s="14">
        <v>1</v>
      </c>
      <c r="I52" s="14">
        <v>260</v>
      </c>
    </row>
    <row r="53" spans="1:9">
      <c r="A53" s="14">
        <v>50</v>
      </c>
      <c r="B53" s="15" t="s">
        <v>187</v>
      </c>
      <c r="C53" s="14" t="s">
        <v>188</v>
      </c>
      <c r="D53" s="16" t="s">
        <v>170</v>
      </c>
      <c r="E53" s="16" t="s">
        <v>171</v>
      </c>
      <c r="F53" s="14" t="s">
        <v>21</v>
      </c>
      <c r="G53" s="14" t="s">
        <v>22</v>
      </c>
      <c r="H53" s="14">
        <v>1</v>
      </c>
      <c r="I53" s="14">
        <v>290</v>
      </c>
    </row>
    <row r="54" spans="1:9">
      <c r="A54" s="14">
        <v>51</v>
      </c>
      <c r="B54" s="15" t="s">
        <v>189</v>
      </c>
      <c r="C54" s="14" t="s">
        <v>190</v>
      </c>
      <c r="D54" s="16" t="s">
        <v>157</v>
      </c>
      <c r="E54" s="16" t="s">
        <v>191</v>
      </c>
      <c r="F54" s="14" t="s">
        <v>21</v>
      </c>
      <c r="G54" s="14" t="s">
        <v>22</v>
      </c>
      <c r="H54" s="14">
        <v>1</v>
      </c>
      <c r="I54" s="14">
        <v>290</v>
      </c>
    </row>
    <row r="55" spans="1:9">
      <c r="A55" s="14">
        <v>52</v>
      </c>
      <c r="B55" s="15" t="s">
        <v>192</v>
      </c>
      <c r="C55" s="14" t="s">
        <v>193</v>
      </c>
      <c r="D55" s="16" t="s">
        <v>131</v>
      </c>
      <c r="E55" s="16" t="s">
        <v>194</v>
      </c>
      <c r="F55" s="14" t="s">
        <v>27</v>
      </c>
      <c r="G55" s="14" t="s">
        <v>28</v>
      </c>
      <c r="H55" s="14">
        <v>1</v>
      </c>
      <c r="I55" s="14">
        <v>260</v>
      </c>
    </row>
    <row r="56" spans="1:9">
      <c r="A56" s="14">
        <v>53</v>
      </c>
      <c r="B56" s="15" t="s">
        <v>195</v>
      </c>
      <c r="C56" s="14" t="s">
        <v>196</v>
      </c>
      <c r="D56" s="16" t="s">
        <v>40</v>
      </c>
      <c r="E56" s="16" t="s">
        <v>71</v>
      </c>
      <c r="F56" s="14" t="s">
        <v>21</v>
      </c>
      <c r="G56" s="14" t="s">
        <v>37</v>
      </c>
      <c r="H56" s="14">
        <v>1</v>
      </c>
      <c r="I56" s="14">
        <v>290</v>
      </c>
    </row>
    <row r="57" spans="1:9">
      <c r="A57" s="14">
        <v>54</v>
      </c>
      <c r="B57" s="15" t="s">
        <v>197</v>
      </c>
      <c r="C57" s="14" t="s">
        <v>198</v>
      </c>
      <c r="D57" s="16" t="s">
        <v>63</v>
      </c>
      <c r="E57" s="16" t="s">
        <v>199</v>
      </c>
      <c r="F57" s="14" t="s">
        <v>27</v>
      </c>
      <c r="G57" s="14" t="s">
        <v>77</v>
      </c>
      <c r="H57" s="14">
        <v>1</v>
      </c>
      <c r="I57" s="14">
        <v>260</v>
      </c>
    </row>
    <row r="58" spans="1:9">
      <c r="A58" s="15"/>
      <c r="B58" s="15" t="s">
        <v>200</v>
      </c>
      <c r="C58" s="14">
        <f>SUMPRODUCT(1/COUNTIF(C4:C57,C4:C57))</f>
        <v>54</v>
      </c>
      <c r="D58" s="17"/>
      <c r="E58" s="17"/>
      <c r="F58" s="14"/>
      <c r="G58" s="14"/>
      <c r="H58" s="14">
        <f>SUM(H4:H57)</f>
        <v>61</v>
      </c>
      <c r="I58" s="14">
        <f>SUM(I4:I57)</f>
        <v>32780</v>
      </c>
    </row>
    <row r="64" spans="7:7">
      <c r="G64" s="18"/>
    </row>
  </sheetData>
  <mergeCells count="3">
    <mergeCell ref="A1:I1"/>
    <mergeCell ref="A2:B2"/>
    <mergeCell ref="H2:I2"/>
  </mergeCells>
  <printOptions horizontalCentered="1"/>
  <pageMargins left="0.275" right="0.275" top="0.550694444444444" bottom="0.432638888888889" header="0.354166666666667" footer="0.236111111111111"/>
  <pageSetup paperSize="9" scale="94" fitToWidth="0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上网公布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28亩</cp:lastModifiedBy>
  <dcterms:created xsi:type="dcterms:W3CDTF">2020-08-21T02:10:36Z</dcterms:created>
  <dcterms:modified xsi:type="dcterms:W3CDTF">2020-08-21T02:12:47Z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