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网上公布" sheetId="1" r:id="rId1"/>
  </sheets>
  <definedNames>
    <definedName name="_xlnm.Print_Titles" localSheetId="0">网上公布!$3:$3</definedName>
  </definedNames>
  <calcPr calcId="144525" fullCalcOnLoad="1"/>
</workbook>
</file>

<file path=xl/sharedStrings.xml><?xml version="1.0" encoding="utf-8"?>
<sst xmlns="http://schemas.openxmlformats.org/spreadsheetml/2006/main" count="180" uniqueCount="69">
  <si>
    <t>2020年度仙游县第十一批购机补贴资金结算明细表</t>
  </si>
  <si>
    <t>单位:元</t>
  </si>
  <si>
    <t>序号</t>
  </si>
  <si>
    <t>编号</t>
  </si>
  <si>
    <t>姓名</t>
  </si>
  <si>
    <t>乡镇</t>
  </si>
  <si>
    <t>村组</t>
  </si>
  <si>
    <t>机具品目</t>
  </si>
  <si>
    <t>型号</t>
  </si>
  <si>
    <t>数量</t>
  </si>
  <si>
    <t>总补贴额</t>
  </si>
  <si>
    <t>3503220020001300</t>
  </si>
  <si>
    <t>杨长奇</t>
  </si>
  <si>
    <t>度尾镇</t>
  </si>
  <si>
    <t>云水村</t>
  </si>
  <si>
    <t>灌溉首部（含灌溉水增压设备、过滤设备、水质软化设备、灌溉施肥一体化设备以及营养液消毒设备等）</t>
  </si>
  <si>
    <t>HM-3SFK4PL400-16CH</t>
  </si>
  <si>
    <t>3503220020001301</t>
  </si>
  <si>
    <t>邱光炎</t>
  </si>
  <si>
    <t>下洲社区</t>
  </si>
  <si>
    <t>果园轨道运输机</t>
  </si>
  <si>
    <t>YT-3GBYD350</t>
  </si>
  <si>
    <t>3503220020001302</t>
  </si>
  <si>
    <t>山地（田间）轨道搬运机轨道</t>
  </si>
  <si>
    <t>YT-3GBYD350(轨道)</t>
  </si>
  <si>
    <t>3503220020001303</t>
  </si>
  <si>
    <t>黄忠鹤</t>
  </si>
  <si>
    <t>中峰村</t>
  </si>
  <si>
    <t>7DG200</t>
  </si>
  <si>
    <t>3503220020001305</t>
  </si>
  <si>
    <t>7DG200(轨道)</t>
  </si>
  <si>
    <t>3503220020001306</t>
  </si>
  <si>
    <t>3503220020001307</t>
  </si>
  <si>
    <t>3503220020001308</t>
  </si>
  <si>
    <t>3503220020001309</t>
  </si>
  <si>
    <t>余洪飞</t>
  </si>
  <si>
    <t>度峰社区</t>
  </si>
  <si>
    <t>3503220020001310</t>
  </si>
  <si>
    <t>3503220020001311</t>
  </si>
  <si>
    <t>陈钦荣</t>
  </si>
  <si>
    <t>3503220020001312</t>
  </si>
  <si>
    <t>3503220020001317</t>
  </si>
  <si>
    <t>蔡跳文</t>
  </si>
  <si>
    <t>霞溪村</t>
  </si>
  <si>
    <t>JAD-3GBYD200轨道</t>
  </si>
  <si>
    <t>3503220020001319</t>
  </si>
  <si>
    <t>3503220020001322</t>
  </si>
  <si>
    <t>陈梅芬</t>
  </si>
  <si>
    <t>洋坂村</t>
  </si>
  <si>
    <t>3503220020001323</t>
  </si>
  <si>
    <t>3503220020001324</t>
  </si>
  <si>
    <t>3503220020001325</t>
  </si>
  <si>
    <t>3503220020001326</t>
  </si>
  <si>
    <t>3503220020001327</t>
  </si>
  <si>
    <t>林建静</t>
  </si>
  <si>
    <t>3503220020001328</t>
  </si>
  <si>
    <t>3503220020001329</t>
  </si>
  <si>
    <t>3503220020001330</t>
  </si>
  <si>
    <t>3503220020001332</t>
  </si>
  <si>
    <t>吴开芳</t>
  </si>
  <si>
    <t>圣山村</t>
  </si>
  <si>
    <t>3503220020001333</t>
  </si>
  <si>
    <t>3503220020001334</t>
  </si>
  <si>
    <t>陈江波</t>
  </si>
  <si>
    <t>大济镇</t>
  </si>
  <si>
    <t>尾坂村</t>
  </si>
  <si>
    <t>3503220020001335</t>
  </si>
  <si>
    <t>3503220020001336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</si>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</sst>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0"/>
      <name val="Arial"/>
      <family val="2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37"/>
  <sheetViews>
    <sheetView tabSelected="1" zoomScaleSheetLayoutView="60" workbookViewId="0">
      <selection activeCell="K38" sqref="K38"/>
    </sheetView>
  </sheetViews>
  <sheetFormatPr defaultColWidth="8.88888888888889" defaultRowHeight="13.2"/>
  <cols>
    <col min="1" max="1" width="4.77777777777778" style="1" customWidth="1"/>
    <col min="2" max="2" width="19.1111111111111" style="1" customWidth="1"/>
    <col min="3" max="4" width="6.44444444444444" style="1" customWidth="1"/>
    <col min="5" max="5" width="10" style="1" customWidth="1"/>
    <col min="6" max="6" width="28" style="1" customWidth="1"/>
    <col min="7" max="7" width="19" style="1" customWidth="1"/>
    <col min="8" max="8" width="5.22222222222222" style="1" customWidth="1"/>
    <col min="9" max="9" width="10.4444444444444" style="1" customWidth="1"/>
    <col min="10" max="10" width="8" style="1" customWidth="1"/>
    <col min="11" max="252" width="8.88888888888889" style="1"/>
  </cols>
  <sheetData>
    <row r="1" ht="20.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4" spans="1:9">
      <c r="A2" s="3"/>
      <c r="B2" s="3"/>
      <c r="C2" s="4"/>
      <c r="D2" s="4"/>
      <c r="E2" s="4"/>
      <c r="F2" s="5"/>
      <c r="G2" s="3"/>
      <c r="H2" s="3"/>
      <c r="I2" s="11" t="s">
        <v>1</v>
      </c>
    </row>
    <row r="3" ht="15.6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48" spans="1:9">
      <c r="A4" s="8">
        <v>1</v>
      </c>
      <c r="B4" s="8" t="s">
        <v>11</v>
      </c>
      <c r="C4" s="8" t="s">
        <v>12</v>
      </c>
      <c r="D4" s="9" t="s">
        <v>13</v>
      </c>
      <c r="E4" s="9" t="s">
        <v>14</v>
      </c>
      <c r="F4" s="8" t="s">
        <v>15</v>
      </c>
      <c r="G4" s="8" t="s">
        <v>16</v>
      </c>
      <c r="H4" s="8">
        <v>1</v>
      </c>
      <c r="I4" s="8">
        <v>31200</v>
      </c>
    </row>
    <row r="5" spans="1:9">
      <c r="A5" s="8">
        <v>2</v>
      </c>
      <c r="B5" s="8" t="s">
        <v>17</v>
      </c>
      <c r="C5" s="8" t="s">
        <v>18</v>
      </c>
      <c r="D5" s="9" t="s">
        <v>13</v>
      </c>
      <c r="E5" s="9" t="s">
        <v>19</v>
      </c>
      <c r="F5" s="8" t="s">
        <v>20</v>
      </c>
      <c r="G5" s="8" t="s">
        <v>21</v>
      </c>
      <c r="H5" s="8">
        <v>2</v>
      </c>
      <c r="I5" s="8">
        <v>19400</v>
      </c>
    </row>
    <row r="6" spans="1:9">
      <c r="A6" s="8">
        <v>3</v>
      </c>
      <c r="B6" s="8" t="s">
        <v>22</v>
      </c>
      <c r="C6" s="8" t="s">
        <v>18</v>
      </c>
      <c r="D6" s="9" t="s">
        <v>13</v>
      </c>
      <c r="E6" s="9" t="s">
        <v>19</v>
      </c>
      <c r="F6" s="8" t="s">
        <v>23</v>
      </c>
      <c r="G6" s="8" t="s">
        <v>24</v>
      </c>
      <c r="H6" s="8">
        <v>1</v>
      </c>
      <c r="I6" s="8">
        <v>18200</v>
      </c>
    </row>
    <row r="7" spans="1:9">
      <c r="A7" s="8">
        <v>4</v>
      </c>
      <c r="B7" s="8" t="s">
        <v>25</v>
      </c>
      <c r="C7" s="8" t="s">
        <v>26</v>
      </c>
      <c r="D7" s="9" t="s">
        <v>13</v>
      </c>
      <c r="E7" s="9" t="s">
        <v>27</v>
      </c>
      <c r="F7" s="8" t="s">
        <v>20</v>
      </c>
      <c r="G7" s="8" t="s">
        <v>28</v>
      </c>
      <c r="H7" s="8">
        <v>3</v>
      </c>
      <c r="I7" s="8">
        <v>29100</v>
      </c>
    </row>
    <row r="8" spans="1:9">
      <c r="A8" s="8">
        <v>5</v>
      </c>
      <c r="B8" s="8" t="s">
        <v>29</v>
      </c>
      <c r="C8" s="8" t="s">
        <v>26</v>
      </c>
      <c r="D8" s="9" t="s">
        <v>13</v>
      </c>
      <c r="E8" s="9" t="s">
        <v>27</v>
      </c>
      <c r="F8" s="8" t="s">
        <v>23</v>
      </c>
      <c r="G8" s="8" t="s">
        <v>30</v>
      </c>
      <c r="H8" s="8">
        <v>1</v>
      </c>
      <c r="I8" s="8">
        <v>11440</v>
      </c>
    </row>
    <row r="9" spans="1:9">
      <c r="A9" s="8">
        <v>6</v>
      </c>
      <c r="B9" s="8" t="s">
        <v>31</v>
      </c>
      <c r="C9" s="8" t="s">
        <v>26</v>
      </c>
      <c r="D9" s="9" t="s">
        <v>13</v>
      </c>
      <c r="E9" s="9" t="s">
        <v>27</v>
      </c>
      <c r="F9" s="8" t="s">
        <v>23</v>
      </c>
      <c r="G9" s="8" t="s">
        <v>30</v>
      </c>
      <c r="H9" s="8">
        <v>1</v>
      </c>
      <c r="I9" s="8">
        <v>21320</v>
      </c>
    </row>
    <row r="10" spans="1:9">
      <c r="A10" s="8">
        <v>7</v>
      </c>
      <c r="B10" s="8" t="s">
        <v>32</v>
      </c>
      <c r="C10" s="8" t="s">
        <v>26</v>
      </c>
      <c r="D10" s="9" t="s">
        <v>13</v>
      </c>
      <c r="E10" s="9" t="s">
        <v>27</v>
      </c>
      <c r="F10" s="8" t="s">
        <v>23</v>
      </c>
      <c r="G10" s="8" t="s">
        <v>30</v>
      </c>
      <c r="H10" s="8">
        <v>1</v>
      </c>
      <c r="I10" s="8">
        <v>15600</v>
      </c>
    </row>
    <row r="11" spans="1:9">
      <c r="A11" s="8">
        <v>8</v>
      </c>
      <c r="B11" s="8" t="s">
        <v>33</v>
      </c>
      <c r="C11" s="8" t="s">
        <v>26</v>
      </c>
      <c r="D11" s="9" t="s">
        <v>13</v>
      </c>
      <c r="E11" s="9" t="s">
        <v>27</v>
      </c>
      <c r="F11" s="8" t="s">
        <v>23</v>
      </c>
      <c r="G11" s="8" t="s">
        <v>30</v>
      </c>
      <c r="H11" s="8">
        <v>1</v>
      </c>
      <c r="I11" s="8">
        <v>7280</v>
      </c>
    </row>
    <row r="12" spans="1:9">
      <c r="A12" s="8">
        <v>9</v>
      </c>
      <c r="B12" s="8" t="s">
        <v>34</v>
      </c>
      <c r="C12" s="8" t="s">
        <v>35</v>
      </c>
      <c r="D12" s="9" t="s">
        <v>13</v>
      </c>
      <c r="E12" s="9" t="s">
        <v>36</v>
      </c>
      <c r="F12" s="8" t="s">
        <v>20</v>
      </c>
      <c r="G12" s="8" t="s">
        <v>28</v>
      </c>
      <c r="H12" s="8">
        <v>1</v>
      </c>
      <c r="I12" s="8">
        <v>9700</v>
      </c>
    </row>
    <row r="13" spans="1:9">
      <c r="A13" s="8">
        <v>10</v>
      </c>
      <c r="B13" s="8" t="s">
        <v>37</v>
      </c>
      <c r="C13" s="8" t="s">
        <v>35</v>
      </c>
      <c r="D13" s="9" t="s">
        <v>13</v>
      </c>
      <c r="E13" s="9" t="s">
        <v>36</v>
      </c>
      <c r="F13" s="8" t="s">
        <v>23</v>
      </c>
      <c r="G13" s="8" t="s">
        <v>30</v>
      </c>
      <c r="H13" s="8">
        <v>1</v>
      </c>
      <c r="I13" s="8">
        <v>11960</v>
      </c>
    </row>
    <row r="14" spans="1:9">
      <c r="A14" s="8">
        <v>11</v>
      </c>
      <c r="B14" s="8" t="s">
        <v>38</v>
      </c>
      <c r="C14" s="8" t="s">
        <v>39</v>
      </c>
      <c r="D14" s="9" t="s">
        <v>13</v>
      </c>
      <c r="E14" s="9" t="s">
        <v>36</v>
      </c>
      <c r="F14" s="8" t="s">
        <v>20</v>
      </c>
      <c r="G14" s="8" t="s">
        <v>28</v>
      </c>
      <c r="H14" s="8">
        <v>1</v>
      </c>
      <c r="I14" s="8">
        <v>9700</v>
      </c>
    </row>
    <row r="15" spans="1:9">
      <c r="A15" s="8">
        <v>12</v>
      </c>
      <c r="B15" s="8" t="s">
        <v>40</v>
      </c>
      <c r="C15" s="8" t="s">
        <v>39</v>
      </c>
      <c r="D15" s="9" t="s">
        <v>13</v>
      </c>
      <c r="E15" s="9" t="s">
        <v>36</v>
      </c>
      <c r="F15" s="8" t="s">
        <v>23</v>
      </c>
      <c r="G15" s="8" t="s">
        <v>30</v>
      </c>
      <c r="H15" s="8">
        <v>1</v>
      </c>
      <c r="I15" s="8">
        <v>8840</v>
      </c>
    </row>
    <row r="16" spans="1:9">
      <c r="A16" s="8">
        <v>13</v>
      </c>
      <c r="B16" s="8" t="s">
        <v>41</v>
      </c>
      <c r="C16" s="8" t="s">
        <v>42</v>
      </c>
      <c r="D16" s="9" t="s">
        <v>13</v>
      </c>
      <c r="E16" s="9" t="s">
        <v>43</v>
      </c>
      <c r="F16" s="8" t="s">
        <v>23</v>
      </c>
      <c r="G16" s="8" t="s">
        <v>44</v>
      </c>
      <c r="H16" s="8">
        <v>1</v>
      </c>
      <c r="I16" s="8">
        <v>30160</v>
      </c>
    </row>
    <row r="17" spans="1:9">
      <c r="A17" s="8">
        <v>14</v>
      </c>
      <c r="B17" s="8" t="s">
        <v>45</v>
      </c>
      <c r="C17" s="8" t="s">
        <v>42</v>
      </c>
      <c r="D17" s="9" t="s">
        <v>13</v>
      </c>
      <c r="E17" s="9" t="s">
        <v>43</v>
      </c>
      <c r="F17" s="8" t="s">
        <v>23</v>
      </c>
      <c r="G17" s="8" t="s">
        <v>44</v>
      </c>
      <c r="H17" s="8">
        <v>1</v>
      </c>
      <c r="I17" s="8">
        <v>18720</v>
      </c>
    </row>
    <row r="18" spans="1:9">
      <c r="A18" s="8">
        <v>15</v>
      </c>
      <c r="B18" s="8" t="s">
        <v>46</v>
      </c>
      <c r="C18" s="8" t="s">
        <v>47</v>
      </c>
      <c r="D18" s="9" t="s">
        <v>13</v>
      </c>
      <c r="E18" s="9" t="s">
        <v>48</v>
      </c>
      <c r="F18" s="8" t="s">
        <v>20</v>
      </c>
      <c r="G18" s="8" t="s">
        <v>28</v>
      </c>
      <c r="H18" s="8">
        <v>3</v>
      </c>
      <c r="I18" s="8">
        <v>29100</v>
      </c>
    </row>
    <row r="19" spans="1:9">
      <c r="A19" s="8">
        <v>16</v>
      </c>
      <c r="B19" s="8" t="s">
        <v>49</v>
      </c>
      <c r="C19" s="8" t="s">
        <v>47</v>
      </c>
      <c r="D19" s="9" t="s">
        <v>13</v>
      </c>
      <c r="E19" s="9" t="s">
        <v>48</v>
      </c>
      <c r="F19" s="8" t="s">
        <v>23</v>
      </c>
      <c r="G19" s="8" t="s">
        <v>30</v>
      </c>
      <c r="H19" s="8">
        <v>1</v>
      </c>
      <c r="I19" s="8">
        <v>17160</v>
      </c>
    </row>
    <row r="20" spans="1:9">
      <c r="A20" s="8">
        <v>17</v>
      </c>
      <c r="B20" s="8" t="s">
        <v>50</v>
      </c>
      <c r="C20" s="8" t="s">
        <v>47</v>
      </c>
      <c r="D20" s="9" t="s">
        <v>13</v>
      </c>
      <c r="E20" s="9" t="s">
        <v>48</v>
      </c>
      <c r="F20" s="8" t="s">
        <v>23</v>
      </c>
      <c r="G20" s="8" t="s">
        <v>30</v>
      </c>
      <c r="H20" s="8">
        <v>1</v>
      </c>
      <c r="I20" s="8">
        <v>52000</v>
      </c>
    </row>
    <row r="21" spans="1:9">
      <c r="A21" s="8">
        <v>18</v>
      </c>
      <c r="B21" s="8" t="s">
        <v>51</v>
      </c>
      <c r="C21" s="8" t="s">
        <v>47</v>
      </c>
      <c r="D21" s="9" t="s">
        <v>13</v>
      </c>
      <c r="E21" s="9" t="s">
        <v>48</v>
      </c>
      <c r="F21" s="8" t="s">
        <v>23</v>
      </c>
      <c r="G21" s="8" t="s">
        <v>30</v>
      </c>
      <c r="H21" s="8">
        <v>1</v>
      </c>
      <c r="I21" s="8">
        <v>15600</v>
      </c>
    </row>
    <row r="22" spans="1:9">
      <c r="A22" s="8">
        <v>19</v>
      </c>
      <c r="B22" s="8" t="s">
        <v>52</v>
      </c>
      <c r="C22" s="8" t="s">
        <v>47</v>
      </c>
      <c r="D22" s="9" t="s">
        <v>13</v>
      </c>
      <c r="E22" s="9" t="s">
        <v>48</v>
      </c>
      <c r="F22" s="8" t="s">
        <v>23</v>
      </c>
      <c r="G22" s="8" t="s">
        <v>30</v>
      </c>
      <c r="H22" s="8">
        <v>1</v>
      </c>
      <c r="I22" s="8">
        <v>17680</v>
      </c>
    </row>
    <row r="23" spans="1:9">
      <c r="A23" s="8">
        <v>20</v>
      </c>
      <c r="B23" s="8" t="s">
        <v>53</v>
      </c>
      <c r="C23" s="8" t="s">
        <v>54</v>
      </c>
      <c r="D23" s="9" t="s">
        <v>13</v>
      </c>
      <c r="E23" s="9" t="s">
        <v>48</v>
      </c>
      <c r="F23" s="8" t="s">
        <v>20</v>
      </c>
      <c r="G23" s="8" t="s">
        <v>28</v>
      </c>
      <c r="H23" s="8">
        <v>4</v>
      </c>
      <c r="I23" s="8">
        <v>38800</v>
      </c>
    </row>
    <row r="24" spans="1:9">
      <c r="A24" s="8">
        <v>21</v>
      </c>
      <c r="B24" s="8" t="s">
        <v>55</v>
      </c>
      <c r="C24" s="8" t="s">
        <v>54</v>
      </c>
      <c r="D24" s="9" t="s">
        <v>13</v>
      </c>
      <c r="E24" s="9" t="s">
        <v>48</v>
      </c>
      <c r="F24" s="8" t="s">
        <v>23</v>
      </c>
      <c r="G24" s="8" t="s">
        <v>30</v>
      </c>
      <c r="H24" s="8">
        <v>1</v>
      </c>
      <c r="I24" s="8">
        <v>24960</v>
      </c>
    </row>
    <row r="25" spans="1:9">
      <c r="A25" s="8">
        <v>22</v>
      </c>
      <c r="B25" s="8" t="s">
        <v>56</v>
      </c>
      <c r="C25" s="8" t="s">
        <v>54</v>
      </c>
      <c r="D25" s="9" t="s">
        <v>13</v>
      </c>
      <c r="E25" s="9" t="s">
        <v>48</v>
      </c>
      <c r="F25" s="8" t="s">
        <v>23</v>
      </c>
      <c r="G25" s="8" t="s">
        <v>30</v>
      </c>
      <c r="H25" s="8">
        <v>1</v>
      </c>
      <c r="I25" s="8">
        <v>31200</v>
      </c>
    </row>
    <row r="26" spans="1:9">
      <c r="A26" s="8">
        <v>23</v>
      </c>
      <c r="B26" s="8" t="s">
        <v>57</v>
      </c>
      <c r="C26" s="8" t="s">
        <v>54</v>
      </c>
      <c r="D26" s="9" t="s">
        <v>13</v>
      </c>
      <c r="E26" s="9" t="s">
        <v>48</v>
      </c>
      <c r="F26" s="8" t="s">
        <v>23</v>
      </c>
      <c r="G26" s="8" t="s">
        <v>30</v>
      </c>
      <c r="H26" s="8">
        <v>1</v>
      </c>
      <c r="I26" s="8">
        <v>34840</v>
      </c>
    </row>
    <row r="27" spans="1:9">
      <c r="A27" s="8">
        <v>24</v>
      </c>
      <c r="B27" s="8" t="s">
        <v>58</v>
      </c>
      <c r="C27" s="8" t="s">
        <v>59</v>
      </c>
      <c r="D27" s="9" t="s">
        <v>13</v>
      </c>
      <c r="E27" s="9" t="s">
        <v>60</v>
      </c>
      <c r="F27" s="8" t="s">
        <v>23</v>
      </c>
      <c r="G27" s="8" t="s">
        <v>30</v>
      </c>
      <c r="H27" s="8">
        <v>1</v>
      </c>
      <c r="I27" s="8">
        <v>17680</v>
      </c>
    </row>
    <row r="28" spans="1:9">
      <c r="A28" s="8">
        <v>25</v>
      </c>
      <c r="B28" s="8" t="s">
        <v>61</v>
      </c>
      <c r="C28" s="8" t="s">
        <v>59</v>
      </c>
      <c r="D28" s="9" t="s">
        <v>13</v>
      </c>
      <c r="E28" s="9" t="s">
        <v>60</v>
      </c>
      <c r="F28" s="8" t="s">
        <v>23</v>
      </c>
      <c r="G28" s="8" t="s">
        <v>30</v>
      </c>
      <c r="H28" s="8">
        <v>1</v>
      </c>
      <c r="I28" s="8">
        <v>14040</v>
      </c>
    </row>
    <row r="29" spans="1:9">
      <c r="A29" s="8">
        <v>26</v>
      </c>
      <c r="B29" s="8" t="s">
        <v>62</v>
      </c>
      <c r="C29" s="8" t="s">
        <v>63</v>
      </c>
      <c r="D29" s="9" t="s">
        <v>64</v>
      </c>
      <c r="E29" s="9" t="s">
        <v>65</v>
      </c>
      <c r="F29" s="8" t="s">
        <v>20</v>
      </c>
      <c r="G29" s="8" t="s">
        <v>28</v>
      </c>
      <c r="H29" s="8">
        <v>4</v>
      </c>
      <c r="I29" s="8">
        <v>38800</v>
      </c>
    </row>
    <row r="30" spans="1:9">
      <c r="A30" s="8">
        <v>27</v>
      </c>
      <c r="B30" s="8" t="s">
        <v>66</v>
      </c>
      <c r="C30" s="8" t="s">
        <v>63</v>
      </c>
      <c r="D30" s="9" t="s">
        <v>64</v>
      </c>
      <c r="E30" s="9" t="s">
        <v>65</v>
      </c>
      <c r="F30" s="8" t="s">
        <v>23</v>
      </c>
      <c r="G30" s="8" t="s">
        <v>30</v>
      </c>
      <c r="H30" s="8">
        <v>1</v>
      </c>
      <c r="I30" s="8">
        <v>20800</v>
      </c>
    </row>
    <row r="31" spans="1:9">
      <c r="A31" s="8">
        <v>28</v>
      </c>
      <c r="B31" s="8" t="s">
        <v>67</v>
      </c>
      <c r="C31" s="8" t="s">
        <v>63</v>
      </c>
      <c r="D31" s="9" t="s">
        <v>64</v>
      </c>
      <c r="E31" s="9" t="s">
        <v>65</v>
      </c>
      <c r="F31" s="8" t="s">
        <v>23</v>
      </c>
      <c r="G31" s="8" t="s">
        <v>30</v>
      </c>
      <c r="H31" s="8">
        <v>1</v>
      </c>
      <c r="I31" s="8">
        <v>21320</v>
      </c>
    </row>
    <row r="32" spans="1:9">
      <c r="A32" s="8"/>
      <c r="B32" s="8" t="s">
        <v>68</v>
      </c>
      <c r="C32" s="8">
        <f>SUMPRODUCT(1/COUNTIF(C4:C31,C4:C31))</f>
        <v>10</v>
      </c>
      <c r="D32" s="8"/>
      <c r="E32" s="8"/>
      <c r="F32" s="8"/>
      <c r="G32" s="8"/>
      <c r="H32" s="8">
        <f>SUM(H4:H31)</f>
        <v>39</v>
      </c>
      <c r="I32" s="8">
        <f>SUM(I4:I31)</f>
        <v>616600</v>
      </c>
    </row>
    <row r="37" spans="4:6">
      <c r="D37" s="10"/>
      <c r="F37" s="10"/>
    </row>
  </sheetData>
  <mergeCells count="3">
    <mergeCell ref="A1:I1"/>
    <mergeCell ref="A2:B2"/>
    <mergeCell ref="C2:D2"/>
  </mergeCells>
  <pageMargins left="0.43" right="0.43" top="0.79" bottom="0.75" header="0.5" footer="0.5"/>
  <pageSetup paperSize="9" scale="88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2021-11-05T07:16:06Z</dcterms:created>
  <dcterms:modified xsi:type="dcterms:W3CDTF">2021-11-05T07:16:16Z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E743A5DE85A3420FB84A3C0C296FFF0C</vt:lpwstr>
  </property>
  <property fmtid="{D5CDD505-2E9C-101B-9397-08002B2CF9AE}" pid="3" name="KSOProductBuildVer">
    <vt:lpwstr>2052-11.1.0.11045</vt:lpwstr>
  </property>
</Properties>
</file>