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2025年度秋收新型经营主体规模种粮汇总表" sheetId="3" r:id="rId1"/>
  </sheets>
  <definedNames>
    <definedName name="_xlnm._FilterDatabase" localSheetId="0" hidden="1">'2025年度秋收新型经营主体规模种粮汇总表'!$E$2:$E$2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<sst xmlns="http://schemas.openxmlformats.org/spreadsheetml/2006/main" count="851" uniqueCount="517">
  <si>
    <t>仙游县2025年度秋收新型经营主体规模种粮申报汇总表</t>
  </si>
  <si>
    <t>序号</t>
  </si>
  <si>
    <t>乡镇</t>
  </si>
  <si>
    <t>村</t>
  </si>
  <si>
    <t>经营主体名称</t>
  </si>
  <si>
    <t>统一社会信用代码证</t>
  </si>
  <si>
    <t>负责人</t>
  </si>
  <si>
    <t>种植作物</t>
  </si>
  <si>
    <t>种植地点</t>
  </si>
  <si>
    <t>申报面积（亩）</t>
  </si>
  <si>
    <t>书峰乡</t>
  </si>
  <si>
    <t>四黄村</t>
  </si>
  <si>
    <t>仙游县书峰乡四黄村股份经济合作社</t>
  </si>
  <si>
    <t>N2350322MF12001648</t>
  </si>
  <si>
    <t>黄镜平</t>
  </si>
  <si>
    <t>中稻</t>
  </si>
  <si>
    <t>葫芦丘地块</t>
  </si>
  <si>
    <t>石苍乡</t>
  </si>
  <si>
    <t>五湖村</t>
  </si>
  <si>
    <t>仙游县石苍乡绿林农业创新农民专业合作社</t>
  </si>
  <si>
    <t>93350322MA8UN6EL1Q</t>
  </si>
  <si>
    <t>章盛柳</t>
  </si>
  <si>
    <t>曹尾、洋中、及院前</t>
  </si>
  <si>
    <t>石阳村</t>
  </si>
  <si>
    <t>仙游县石苍乡辉煌农民专业合作社</t>
  </si>
  <si>
    <t>93350322MA8UTW2K0E</t>
  </si>
  <si>
    <t>黄春辉</t>
  </si>
  <si>
    <t>顶厝、溪东、洋中</t>
  </si>
  <si>
    <t>仙游县石苍乡庆程家庭农场</t>
  </si>
  <si>
    <t>93350322MA341PGJ7M</t>
  </si>
  <si>
    <t>柯庆程</t>
  </si>
  <si>
    <t>石阳根竹</t>
  </si>
  <si>
    <t>仙游县干得好农民专业合作社</t>
  </si>
  <si>
    <t>93350322MASN0ERL3Y</t>
  </si>
  <si>
    <t>林珊</t>
  </si>
  <si>
    <t>芳洋</t>
  </si>
  <si>
    <t>菜溪乡</t>
  </si>
  <si>
    <t>菜溪村</t>
  </si>
  <si>
    <t>仙游县社硎乡香山童子耕读农场</t>
  </si>
  <si>
    <t>92350322MABMXGAK8B</t>
  </si>
  <si>
    <t>黄大泰</t>
  </si>
  <si>
    <t>大桥头片</t>
  </si>
  <si>
    <t>仙游县菜溪乡康悦家庭农场</t>
  </si>
  <si>
    <t>92350322MACR24LB9P</t>
  </si>
  <si>
    <t>薛飞悦</t>
  </si>
  <si>
    <t>中溪厝下</t>
  </si>
  <si>
    <t>菜溪宫尾</t>
  </si>
  <si>
    <t>溪边村</t>
  </si>
  <si>
    <t>青山</t>
  </si>
  <si>
    <t>仙游县菜溪源生农业专业合作社</t>
  </si>
  <si>
    <t>93350322MA328BL01E</t>
  </si>
  <si>
    <t>黄志标</t>
  </si>
  <si>
    <t>中厝</t>
  </si>
  <si>
    <t>象星村</t>
  </si>
  <si>
    <t>仙游县菜溪乡岳希霞家庭农场</t>
  </si>
  <si>
    <t>92350322MABXKCKA8F</t>
  </si>
  <si>
    <t>岳希毜</t>
  </si>
  <si>
    <t>四洲宫</t>
  </si>
  <si>
    <t>承璜第二中学旁</t>
  </si>
  <si>
    <t>北象山村</t>
  </si>
  <si>
    <t>仙游县菜溪乡朝阳农场</t>
  </si>
  <si>
    <t>92350322MAE8K9468W</t>
  </si>
  <si>
    <t>岳向阳</t>
  </si>
  <si>
    <t>南溪后坑岭下</t>
  </si>
  <si>
    <t>西苑乡</t>
  </si>
  <si>
    <t>岭峰村</t>
  </si>
  <si>
    <t>仙游县西苑乡岭峰村股份经济合作社</t>
  </si>
  <si>
    <t>N2350322X295499450</t>
  </si>
  <si>
    <t>戴志民</t>
  </si>
  <si>
    <t>蒋田</t>
  </si>
  <si>
    <t>弄坪隔头顶</t>
  </si>
  <si>
    <t>广桥村</t>
  </si>
  <si>
    <t>莆田市金鑫农业有限公司</t>
  </si>
  <si>
    <t>91350322MA8RRXD147</t>
  </si>
  <si>
    <t>张金锐</t>
  </si>
  <si>
    <t>桥头营</t>
  </si>
  <si>
    <t>古田</t>
  </si>
  <si>
    <t>洋中</t>
  </si>
  <si>
    <t>凤山村</t>
  </si>
  <si>
    <t>仙游县品作果蔬专业合作社</t>
  </si>
  <si>
    <t>92350322MA34WDE3XL</t>
  </si>
  <si>
    <t>陈作钦</t>
  </si>
  <si>
    <t>外石狮</t>
  </si>
  <si>
    <t>乌柄洋片</t>
  </si>
  <si>
    <t>景区片</t>
  </si>
  <si>
    <t>仙东村</t>
  </si>
  <si>
    <t xml:space="preserve">仙游县荣星种植家庭农场
</t>
  </si>
  <si>
    <t>92350322MABQLFCTXR</t>
  </si>
  <si>
    <t>苏荣星</t>
  </si>
  <si>
    <t xml:space="preserve">大石坑、溪尾 </t>
  </si>
  <si>
    <t>尾洋</t>
  </si>
  <si>
    <t xml:space="preserve">仙游县西苑李清灯种植家庭农场 </t>
  </si>
  <si>
    <t xml:space="preserve">92350322MABT1AQNXP
</t>
  </si>
  <si>
    <t>李清灯</t>
  </si>
  <si>
    <t>火烧板、三亩三、大垅、后隔垅</t>
  </si>
  <si>
    <t>仙西村</t>
  </si>
  <si>
    <t>仙游县西苑纪凤奕农场</t>
  </si>
  <si>
    <t>92350322MACFEXG6XH</t>
  </si>
  <si>
    <t>纪凤奕</t>
  </si>
  <si>
    <t>后来洋</t>
  </si>
  <si>
    <t>苏宫</t>
  </si>
  <si>
    <t>半林顶厝</t>
  </si>
  <si>
    <t>西墘村</t>
  </si>
  <si>
    <t>仙游县西苑乡西墘村股份经济合作社</t>
  </si>
  <si>
    <t>N2350322MF18990597</t>
  </si>
  <si>
    <t>张飞露</t>
  </si>
  <si>
    <t>下厝1</t>
  </si>
  <si>
    <t>下厝2</t>
  </si>
  <si>
    <t>游洋镇</t>
  </si>
  <si>
    <t>梧椿村</t>
  </si>
  <si>
    <t>仙游县游洋刘明星家庭农场</t>
  </si>
  <si>
    <t>92350322MA32PAW28K</t>
  </si>
  <si>
    <t>刘明星</t>
  </si>
  <si>
    <t>林尾厝前片、林尾厝后片、东埔乾片、过埔片、窑里片</t>
  </si>
  <si>
    <t>仙游县游洋镇陈华家庭农场</t>
  </si>
  <si>
    <t>91350322MA327YYD82</t>
  </si>
  <si>
    <t>陈金华</t>
  </si>
  <si>
    <t>宫东片</t>
  </si>
  <si>
    <t>仙游县有绿农作物农民专业合作社</t>
  </si>
  <si>
    <t>93350322569280617A</t>
  </si>
  <si>
    <t>曾河</t>
  </si>
  <si>
    <t>七斗垅片、土垅片、下洋片、内后洋片、虎溪垅片</t>
  </si>
  <si>
    <t>仙游县游洋镇元盛家庭农场</t>
  </si>
  <si>
    <t>92350322MA32QLPG36</t>
  </si>
  <si>
    <t>陈元盛</t>
  </si>
  <si>
    <t>过埔片</t>
  </si>
  <si>
    <t>沽山村</t>
  </si>
  <si>
    <t>仙游县游洋前胡家庭农场</t>
  </si>
  <si>
    <t>92350322MA3508771P</t>
  </si>
  <si>
    <t>胡超潜</t>
  </si>
  <si>
    <t>大路洋片、松柏洋片、东阳片</t>
  </si>
  <si>
    <t>双峰村</t>
  </si>
  <si>
    <t>仙游县游洋镇正苞农民专业合作社</t>
  </si>
  <si>
    <t>93350322MA8UP9BQ2C</t>
  </si>
  <si>
    <t>邹正苞</t>
  </si>
  <si>
    <t>下汀洋片</t>
  </si>
  <si>
    <t>游洋村</t>
  </si>
  <si>
    <t>仙游县米鑫农业有限公司</t>
  </si>
  <si>
    <t>91350322MA35D69956</t>
  </si>
  <si>
    <t>张美新</t>
  </si>
  <si>
    <t>登盈垅片、林尾片</t>
  </si>
  <si>
    <t>龙溪村</t>
  </si>
  <si>
    <t>顶张隆片</t>
  </si>
  <si>
    <t>石里村</t>
  </si>
  <si>
    <t>下岭口片</t>
  </si>
  <si>
    <t>仙游县游洋镇建荣家庭农场</t>
  </si>
  <si>
    <t>92350322MAEEY8CR5Q</t>
  </si>
  <si>
    <t>李建荣</t>
  </si>
  <si>
    <t>下张隆片、福岭片</t>
  </si>
  <si>
    <t>河星村</t>
  </si>
  <si>
    <t>仙游县游洋白石林家庭农场</t>
  </si>
  <si>
    <t>92350322MA2Y8G4K86</t>
  </si>
  <si>
    <t>邱美连</t>
  </si>
  <si>
    <t>白石林片</t>
  </si>
  <si>
    <t>仙游县游洋镇步金家庭农场</t>
  </si>
  <si>
    <t>92350322MA8R1140112</t>
  </si>
  <si>
    <t>陈步金</t>
  </si>
  <si>
    <t>下洋片</t>
  </si>
  <si>
    <t>里洋村</t>
  </si>
  <si>
    <t>仙游县游洋镇生态农业农民专业合作社</t>
  </si>
  <si>
    <t>93350322MA8UGU6J1J</t>
  </si>
  <si>
    <t>林涌明</t>
  </si>
  <si>
    <t>大厝片</t>
  </si>
  <si>
    <t>仙游县游洋镇六谷丰家庭农场</t>
  </si>
  <si>
    <t>92350322MA34D5828M</t>
  </si>
  <si>
    <t>陈秀冬</t>
  </si>
  <si>
    <t>祭沟里片、院茶里片</t>
  </si>
  <si>
    <t>龙山村</t>
  </si>
  <si>
    <t>仙游县游洋镇金穗禾农场</t>
  </si>
  <si>
    <t>92350322MACGFM259K</t>
  </si>
  <si>
    <t>林镜</t>
  </si>
  <si>
    <t>半山片、尾垅片</t>
  </si>
  <si>
    <t>天马村</t>
  </si>
  <si>
    <t>旧厝岭、尾坑片、陈家大院门前片</t>
  </si>
  <si>
    <t>鲁头村</t>
  </si>
  <si>
    <t>仙游县稻鱼农民专业合作社</t>
  </si>
  <si>
    <t>93350322MAC1CUK552</t>
  </si>
  <si>
    <t>黄江明</t>
  </si>
  <si>
    <t>汪洋片</t>
  </si>
  <si>
    <t>兴山村</t>
  </si>
  <si>
    <t>中稻、地瓜</t>
  </si>
  <si>
    <t>垅坑洋片</t>
  </si>
  <si>
    <t>霞峰村</t>
  </si>
  <si>
    <t>仙游县游洋霞峰村农场</t>
  </si>
  <si>
    <t>92350322MA8RFY7EXN</t>
  </si>
  <si>
    <t>曾钟祥</t>
  </si>
  <si>
    <t>东斜尾片</t>
  </si>
  <si>
    <t>莆田市吴妈现代农业发展有限公司</t>
  </si>
  <si>
    <t>91350322MAD6019J1T</t>
  </si>
  <si>
    <t>林爱兰</t>
  </si>
  <si>
    <t>下宫片</t>
  </si>
  <si>
    <t>桥光村</t>
  </si>
  <si>
    <t>仙游县游洋镇林步华家庭农场</t>
  </si>
  <si>
    <t>91350322MA32847895</t>
  </si>
  <si>
    <t>林步华</t>
  </si>
  <si>
    <t>墓前尾片、楼尾片、余党片、
里洋垅仔片、企坑片</t>
  </si>
  <si>
    <t>金石村</t>
  </si>
  <si>
    <t>仙游县游洋镇金石农场</t>
  </si>
  <si>
    <t>92350322MA8UTRX279</t>
  </si>
  <si>
    <t>陈美珍</t>
  </si>
  <si>
    <t>渭坑竹屋片、渭坑黄其埔片</t>
  </si>
  <si>
    <t>仙游县谢文勇农场</t>
  </si>
  <si>
    <t>91350322MA327Y670T</t>
  </si>
  <si>
    <t>谢文勇</t>
  </si>
  <si>
    <t>垅口片</t>
  </si>
  <si>
    <t>外后洋片</t>
  </si>
  <si>
    <t>中心片</t>
  </si>
  <si>
    <t>石山村</t>
  </si>
  <si>
    <t>学校前片、南汶片</t>
  </si>
  <si>
    <t>社硎乡</t>
  </si>
  <si>
    <t>仙头村</t>
  </si>
  <si>
    <t>仙游县山乡农民专业合作社</t>
  </si>
  <si>
    <t>93350322MA8UQ42200</t>
  </si>
  <si>
    <t>苏玉椿</t>
  </si>
  <si>
    <t>水稻</t>
  </si>
  <si>
    <t>仙头村水库后</t>
  </si>
  <si>
    <t>卓林村</t>
  </si>
  <si>
    <t>仙游县社硎乡多营农民专业合作社</t>
  </si>
  <si>
    <t>93350322MA8UP37Q04</t>
  </si>
  <si>
    <t>林国滔</t>
  </si>
  <si>
    <t>卓林村在下</t>
  </si>
  <si>
    <t>沈楼村</t>
  </si>
  <si>
    <t>仙游县社硎乡沈楼村民生农民专业合作社</t>
  </si>
  <si>
    <t>93350322MA8UNAUQ50</t>
  </si>
  <si>
    <t>魏志煌</t>
  </si>
  <si>
    <t>下官洋、芹菜</t>
  </si>
  <si>
    <t>社硎村</t>
  </si>
  <si>
    <t>仙游县社硎乡尾豆黄国宣农民专业合作社</t>
  </si>
  <si>
    <t>93350322MA8UTX234H</t>
  </si>
  <si>
    <t>黄国宣</t>
  </si>
  <si>
    <t>水稻、地瓜、大豆</t>
  </si>
  <si>
    <t>安兜、尾豆、乌柄</t>
  </si>
  <si>
    <t>仙游县社硎乡社硎村兰前民举农民专业合作社</t>
  </si>
  <si>
    <t>93350322MA8UTXAQ3H</t>
  </si>
  <si>
    <t>黄明举</t>
  </si>
  <si>
    <t>后溪、兰前</t>
  </si>
  <si>
    <t>修园村</t>
  </si>
  <si>
    <t>仙游县社硎乡广盛农民专业合作社</t>
  </si>
  <si>
    <t>93350322MA8UN4GD3L</t>
  </si>
  <si>
    <t>陈贤广</t>
  </si>
  <si>
    <t>彭溪山塘顶</t>
  </si>
  <si>
    <t>仙游县社硎乡修园村股份经济合作社</t>
  </si>
  <si>
    <t>N2350322577041421U</t>
  </si>
  <si>
    <t>元洋前后</t>
  </si>
  <si>
    <t>田利村</t>
  </si>
  <si>
    <t>仙游县社硎乡田利村众和农业农民专业合作社</t>
  </si>
  <si>
    <t>93350322MA8UT7HN25</t>
  </si>
  <si>
    <t>林元锭</t>
  </si>
  <si>
    <t>汾山洋</t>
  </si>
  <si>
    <t>钟山镇</t>
  </si>
  <si>
    <t>东溪村</t>
  </si>
  <si>
    <t>仙游县钟林生态农业发展有限公司</t>
  </si>
  <si>
    <t>91350322MAE6Q9LP2B</t>
  </si>
  <si>
    <t>张宗智</t>
  </si>
  <si>
    <t>东溪村大妹、王厝、宫后、北段、上柿、下柿</t>
  </si>
  <si>
    <t>仙游县钟山瑞利蔬菜种植专业合作社</t>
  </si>
  <si>
    <t>93350322315482577L</t>
  </si>
  <si>
    <t>张瑞喜</t>
  </si>
  <si>
    <t>湖亭下厅</t>
  </si>
  <si>
    <t>湖亭村</t>
  </si>
  <si>
    <t>仙游县钟山镇香香家庭农场</t>
  </si>
  <si>
    <t>92350322MA8UTRJB1H</t>
  </si>
  <si>
    <t>张美香</t>
  </si>
  <si>
    <t>湖亭村山兜、罗兰</t>
  </si>
  <si>
    <t>仙游县钟山镇谢金地家庭农场</t>
  </si>
  <si>
    <t>92350322MA8UQ9A33Y</t>
  </si>
  <si>
    <t>谢金地</t>
  </si>
  <si>
    <t>福建省汇丰源农业发展有限公司</t>
  </si>
  <si>
    <t>91350121MA8UYKY482</t>
  </si>
  <si>
    <t>吴云腾</t>
  </si>
  <si>
    <t>湖亭村高洋</t>
  </si>
  <si>
    <t>西林村</t>
  </si>
  <si>
    <t>仙游县钟山镇稻禾米业家庭农场</t>
  </si>
  <si>
    <t>92350322MA33RUTB9H</t>
  </si>
  <si>
    <t>蒋学钦</t>
  </si>
  <si>
    <t>朗桥村内洋、后岭</t>
  </si>
  <si>
    <t>朗桥村</t>
  </si>
  <si>
    <t>仙游县钟山兴明农业科技农场</t>
  </si>
  <si>
    <t>91350322MA8UWRM74A</t>
  </si>
  <si>
    <t>刘于兴</t>
  </si>
  <si>
    <t>朗桥村社垅</t>
  </si>
  <si>
    <t>朗桥村好垅</t>
  </si>
  <si>
    <t>麦斜村</t>
  </si>
  <si>
    <t>麦斜村后珠</t>
  </si>
  <si>
    <t>钟山村</t>
  </si>
  <si>
    <t>钟山村下埔片</t>
  </si>
  <si>
    <t>莆田欧中种源生态谷发展有限公司</t>
  </si>
  <si>
    <t>91350322315497277M</t>
  </si>
  <si>
    <t>陈伟</t>
  </si>
  <si>
    <t>93350322MADN0ERL3Y</t>
  </si>
  <si>
    <t>香山村</t>
  </si>
  <si>
    <t>仙游县钟山镇明森家庭农场</t>
  </si>
  <si>
    <t>92350322MA3428F55P</t>
  </si>
  <si>
    <t>陈明森</t>
  </si>
  <si>
    <t>香山村厝后洋</t>
  </si>
  <si>
    <t>麦斜村厝后洋</t>
  </si>
  <si>
    <t>仙游县钟山谢庆瑞家庭农场</t>
  </si>
  <si>
    <t>谢庆瑞</t>
  </si>
  <si>
    <t>麦斜村就岭</t>
  </si>
  <si>
    <t>仙游县钟山钟山镇罗庆飞家庭农场</t>
  </si>
  <si>
    <t>92350322MA2YCYBP4R</t>
  </si>
  <si>
    <t>罗庆飞</t>
  </si>
  <si>
    <t>仙游县钟山镇谢丽建家庭农场</t>
  </si>
  <si>
    <t>92350322MA33KD1B6N</t>
  </si>
  <si>
    <t xml:space="preserve">  谢丽建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</si>
  <si>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麦斜村梅埔</t>
  </si>
  <si>
    <t>仙游县钟山镇谢胜建家庭农场</t>
  </si>
  <si>
    <t>92350322MA32109B7B</t>
  </si>
  <si>
    <t>谢胜建</t>
  </si>
  <si>
    <t>仙游县钟山镇奇发水稻种植农场</t>
  </si>
  <si>
    <t>92350322MA33RC072P</t>
  </si>
  <si>
    <t>谢国记</t>
  </si>
  <si>
    <t>麦斜村新厝</t>
  </si>
  <si>
    <t>仙游县钟山镇辉琼家庭农场</t>
  </si>
  <si>
    <t>92350322MA3312858K</t>
  </si>
  <si>
    <t>谢国品</t>
  </si>
  <si>
    <t>麦斜村后垅</t>
  </si>
  <si>
    <t>仙游县钟山镇谢步剑农场</t>
  </si>
  <si>
    <t>92350322MA33LMNB6F</t>
  </si>
  <si>
    <t>谢步剑</t>
  </si>
  <si>
    <t>仙游县钟山镇谢树芳家庭农场</t>
  </si>
  <si>
    <t>92350322MA34CQJ2X1</t>
  </si>
  <si>
    <t>谢树芳</t>
  </si>
  <si>
    <t>麦斜就岭</t>
  </si>
  <si>
    <t>仙游县钟山镇志广家庭农场</t>
  </si>
  <si>
    <t>92350322MAEN7M7X6D</t>
  </si>
  <si>
    <t>谢志广</t>
  </si>
  <si>
    <t>麦斜前厝拢</t>
  </si>
  <si>
    <t>仙游县钟山镇斜斜农场</t>
  </si>
  <si>
    <t>92350322MA8UTR692E</t>
  </si>
  <si>
    <t>林爱金</t>
  </si>
  <si>
    <t>麦斜村宫后、新厝</t>
  </si>
  <si>
    <t>仙游县大丰收农业农民专业合作社</t>
  </si>
  <si>
    <t>傅金添</t>
  </si>
  <si>
    <t>梅洋村</t>
  </si>
  <si>
    <t>村姑（福建）农业发展有限公司</t>
  </si>
  <si>
    <t>91350300MA33GC7MX3</t>
  </si>
  <si>
    <t>郑福中</t>
  </si>
  <si>
    <t>中稻、甘薯</t>
  </si>
  <si>
    <t>梅洋村下炉、鼻尾、田头、坝下片</t>
  </si>
  <si>
    <t>朗桥村后岭</t>
  </si>
  <si>
    <t>仙游县钟山黄东仙家庭农场</t>
  </si>
  <si>
    <t>92350322MA32583K67</t>
  </si>
  <si>
    <t>黄东仙</t>
  </si>
  <si>
    <t>梅洋村潘岭</t>
  </si>
  <si>
    <t>仙游县钟山镇雪红农场</t>
  </si>
  <si>
    <t>92350322MAE4BM4A30</t>
  </si>
  <si>
    <t>谢雪红</t>
  </si>
  <si>
    <t>梅洋村草头</t>
  </si>
  <si>
    <t>仙游县钟山镇卢建农场</t>
  </si>
  <si>
    <t>91350322MABRGMQK8P</t>
  </si>
  <si>
    <t>卢建设</t>
  </si>
  <si>
    <t>梅洋村后社</t>
  </si>
  <si>
    <t>仙游县钟山贯丰家庭农场</t>
  </si>
  <si>
    <t>92350322MA32B9LY06</t>
  </si>
  <si>
    <t>康金驱</t>
  </si>
  <si>
    <t>麦斜村澄兜里</t>
  </si>
  <si>
    <t>梅洋村大坝头</t>
  </si>
  <si>
    <t>仙游县钟山伊玉明家庭农场</t>
  </si>
  <si>
    <t>92350322MA32NLMT4Q</t>
  </si>
  <si>
    <t>伊玉明</t>
  </si>
  <si>
    <t>梅洋村潘岭、东兴厝</t>
  </si>
  <si>
    <t>香山村隔头、西墘</t>
  </si>
  <si>
    <t>鸣和村</t>
  </si>
  <si>
    <t>仙游县钟山镇邵孟钦家庭农场</t>
  </si>
  <si>
    <t>92350322MA8UM9X976</t>
  </si>
  <si>
    <t>邵孟钦</t>
  </si>
  <si>
    <t>鸣和村丘厝、周厝、交面</t>
  </si>
  <si>
    <t>莆田市梦仙居农业开发有限公司</t>
  </si>
  <si>
    <t>91350322MA2YH4TE4K</t>
  </si>
  <si>
    <t>陈莉莉</t>
  </si>
  <si>
    <t>中稻、大豆</t>
  </si>
  <si>
    <t>鸣和村何厝</t>
  </si>
  <si>
    <t>仙游县钟山镇益众农民专业合作社</t>
  </si>
  <si>
    <t>93350322MA8UERQ04H</t>
  </si>
  <si>
    <t>吴志斌</t>
  </si>
  <si>
    <t>鸣和村石阁</t>
  </si>
  <si>
    <t>仙游县钟山董华家庭农场</t>
  </si>
  <si>
    <t>92350322MA320YEW8D</t>
  </si>
  <si>
    <t>董建华</t>
  </si>
  <si>
    <t>鸣和村周厝</t>
  </si>
  <si>
    <t>南湖村</t>
  </si>
  <si>
    <t>仙游县钟山镇蒋国山家庭农场</t>
  </si>
  <si>
    <t>92350322MA3212HDXD</t>
  </si>
  <si>
    <t>蒋国山</t>
  </si>
  <si>
    <t>南湖村下川</t>
  </si>
  <si>
    <t>仙游县钟山镇步欣家庭农场</t>
  </si>
  <si>
    <t>92350322MAEF7K9W8D</t>
  </si>
  <si>
    <t>蒋步欣</t>
  </si>
  <si>
    <t>南湖门兜</t>
  </si>
  <si>
    <t>仙游县钟山镇蒋正枝家庭农场</t>
  </si>
  <si>
    <t>92350322MA32122P2Y</t>
  </si>
  <si>
    <t>蒋正枝</t>
  </si>
  <si>
    <t>南兴村</t>
  </si>
  <si>
    <t>仙游县钟山镇姚玉明家庭农场</t>
  </si>
  <si>
    <t>92350322MA320Y541U</t>
  </si>
  <si>
    <t>姚玉明</t>
  </si>
  <si>
    <t>南兴村店洋尾</t>
  </si>
  <si>
    <t>莆田市九仙谷农业开发有限公司</t>
  </si>
  <si>
    <t>91350322MA31DXPDX0</t>
  </si>
  <si>
    <t>蒋锋明</t>
  </si>
  <si>
    <t>南兴村下蒋、土妹</t>
  </si>
  <si>
    <t>天珠村</t>
  </si>
  <si>
    <t>仙游县钟山镇金雄食用菌种植专业合作社</t>
  </si>
  <si>
    <t>93350322MA2XW83C48</t>
  </si>
  <si>
    <t>赵金雄</t>
  </si>
  <si>
    <t>天珠村交面、宫兜</t>
  </si>
  <si>
    <t>湖亭村前面、向前</t>
  </si>
  <si>
    <t>仙游县钟山镇瑞珊家庭农场</t>
  </si>
  <si>
    <t>92350322MADD92TR2H</t>
  </si>
  <si>
    <t>马瑞珊</t>
  </si>
  <si>
    <t>天珠村田中央</t>
  </si>
  <si>
    <t>鸣和村上下尾</t>
  </si>
  <si>
    <t>仙游县钟山朱远隆农场</t>
  </si>
  <si>
    <t>91350322MA32D9KM7F</t>
  </si>
  <si>
    <t>朱远隆</t>
  </si>
  <si>
    <t>天珠村宫兜</t>
  </si>
  <si>
    <t>仙游县钟山黄辉家庭农场</t>
  </si>
  <si>
    <t>92350322MA31F58L1A</t>
  </si>
  <si>
    <t>黄辉</t>
  </si>
  <si>
    <t>西林村下店、南山</t>
  </si>
  <si>
    <t>仙游县钟山谢顺富家庭农场</t>
  </si>
  <si>
    <t>92350322MA3230D11L</t>
  </si>
  <si>
    <t>谢顺富</t>
  </si>
  <si>
    <t>西林村梧洋</t>
  </si>
  <si>
    <t>仙游县钟山春兰家庭农场</t>
  </si>
  <si>
    <t>92350322MA325DYW5T</t>
  </si>
  <si>
    <t>吴春兰</t>
  </si>
  <si>
    <t>西林村雪坝片</t>
  </si>
  <si>
    <t>仙游县钟山山典农场</t>
  </si>
  <si>
    <t>92350322MA8RK44F4C</t>
  </si>
  <si>
    <t>谢荣疆</t>
  </si>
  <si>
    <t>西林村社林</t>
  </si>
  <si>
    <t>谢明森</t>
  </si>
  <si>
    <t>西林村福公</t>
  </si>
  <si>
    <t>仙游县钟山镇谢艳萍水稻种植场</t>
  </si>
  <si>
    <t>92350322MA343LJN95</t>
  </si>
  <si>
    <t>谢艳萍</t>
  </si>
  <si>
    <t>西林村下亭外片</t>
  </si>
  <si>
    <t>仙游县钟山镇富园果蔬种植农民专业合作社</t>
  </si>
  <si>
    <t>93350322579267440H</t>
  </si>
  <si>
    <t>谢新强</t>
  </si>
  <si>
    <t>西林村九斗岩石</t>
  </si>
  <si>
    <t>仙游县钟山步高家庭农场</t>
  </si>
  <si>
    <t>92350322MA320PYD5W</t>
  </si>
  <si>
    <t>谢步高</t>
  </si>
  <si>
    <t>西林村下亭外</t>
  </si>
  <si>
    <t>仙游县钟山春福家庭农场</t>
  </si>
  <si>
    <t>92350322MA31YDMH35</t>
  </si>
  <si>
    <t>谢春福</t>
  </si>
  <si>
    <t>西林村下亭外、西尼</t>
  </si>
  <si>
    <t>仙游县钟山镇庆仙水稻种植专业合作社</t>
  </si>
  <si>
    <t>93350322MA34922P8A</t>
  </si>
  <si>
    <t>谢庆仙</t>
  </si>
  <si>
    <t>新莲村</t>
  </si>
  <si>
    <t>仙游县黎民水稻蔬菜种植专业合作社</t>
  </si>
  <si>
    <t>谢元黎</t>
  </si>
  <si>
    <t>新莲村西垅</t>
  </si>
  <si>
    <t>香山村西墘</t>
  </si>
  <si>
    <t>莆田市嘉穗农业发展有限公司</t>
  </si>
  <si>
    <t>91350322MAC1CFHX4U</t>
  </si>
  <si>
    <t>张国雄</t>
  </si>
  <si>
    <t>仙游县钟山龙财家庭农场</t>
  </si>
  <si>
    <t>92350322MA320PKE4C</t>
  </si>
  <si>
    <t>周龙财</t>
  </si>
  <si>
    <t>钟山村土城</t>
  </si>
  <si>
    <t>仙游县钟山镇吴仁程农场</t>
  </si>
  <si>
    <t>91350322MA32DL5G54</t>
  </si>
  <si>
    <t>吴仁程</t>
  </si>
  <si>
    <t>仙游县钟山镇仁杰水稻种植农场</t>
  </si>
  <si>
    <t>92350322MA33RNGD34</t>
  </si>
  <si>
    <t>黄仁杰</t>
  </si>
  <si>
    <t>钟山村库塘</t>
  </si>
  <si>
    <t>仙游县黄剑雄农业农场</t>
  </si>
  <si>
    <t>92350322MABP0ULH4R</t>
  </si>
  <si>
    <t>黄剑雄</t>
  </si>
  <si>
    <t>钟山村白石岭</t>
  </si>
  <si>
    <t>仙游县钟山镇辉林农业专业合作社</t>
  </si>
  <si>
    <t>93350322591730434J</t>
  </si>
  <si>
    <t>张永辉</t>
  </si>
  <si>
    <t xml:space="preserve">湖亭村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</si>
  <si>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东溪村北洋、宫后、何玲</t>
  </si>
  <si>
    <t>卓泉村</t>
  </si>
  <si>
    <t>卓泉村下厅</t>
  </si>
  <si>
    <t>仙游县钟山镇布谷农业农场</t>
  </si>
  <si>
    <t>92350322MAE9KNFP2T</t>
  </si>
  <si>
    <t>张天杰</t>
  </si>
  <si>
    <t>仙游县湖山种养殖专业合作社</t>
  </si>
  <si>
    <t>93350322685081113A</t>
  </si>
  <si>
    <t>张文盛</t>
  </si>
  <si>
    <t>卓泉村珠浪、佩厝</t>
  </si>
  <si>
    <t>仙游县钟山镇凉哥家庭农场</t>
  </si>
  <si>
    <t>92350322MA8RKT7K2A</t>
  </si>
  <si>
    <t>蒋凉哥</t>
  </si>
  <si>
    <t>麦斜村正面拢、后垄片</t>
  </si>
  <si>
    <t>福建优智慧信息科技有限公司</t>
  </si>
  <si>
    <t>91350302MABUUJHM8P</t>
  </si>
  <si>
    <t>刘莉贞</t>
  </si>
  <si>
    <t>香山村下炉门前</t>
  </si>
  <si>
    <t>临水村</t>
  </si>
  <si>
    <t>仙游县钟山邓梅枝家庭农场</t>
  </si>
  <si>
    <t>92350322MA32R60M8T</t>
  </si>
  <si>
    <t>邓梅枝</t>
  </si>
  <si>
    <t>临水村新厝垅、门兜</t>
  </si>
  <si>
    <t>仙游县钟山镇通通农场</t>
  </si>
  <si>
    <t>92350322MA8UTRIX76</t>
  </si>
  <si>
    <t>许新通</t>
  </si>
  <si>
    <t>玉米</t>
  </si>
  <si>
    <t>天珠村下洋</t>
  </si>
  <si>
    <t>湖亭村壁院前</t>
  </si>
  <si>
    <t>湖亭村壁院片</t>
  </si>
  <si>
    <t>福建仙冬生态农业科技有限公司</t>
  </si>
  <si>
    <t>91350322MAEEJRGL6P</t>
  </si>
  <si>
    <t>柯国有</t>
  </si>
  <si>
    <t>南兴村土妹</t>
  </si>
  <si>
    <t>鸣和村下埔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</si>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</sst>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b/>
      <u/>
      <sz val="20"/>
      <name val="宋体"/>
      <charset val="134"/>
    </font>
    <font>
      <b/>
      <sz val="11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</font>
    <font>
      <sz val="11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49" fontId="5" fillId="0" borderId="4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Font="1" applyFill="1" applyBorder="1" applyAlignment="1">
      <alignment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51"/>
  <sheetViews>
    <sheetView tabSelected="1" workbookViewId="0">
      <selection activeCell="A1" sqref="A1:I1"/>
    </sheetView>
  </sheetViews>
  <sheetFormatPr defaultColWidth="9" defaultRowHeight="13.5"/>
  <cols>
    <col min="1" max="1" width="4.875" style="1" customWidth="1"/>
    <col min="2" max="2" width="6.68333333333333" style="1" customWidth="1"/>
    <col min="3" max="3" width="7.5" style="1" customWidth="1"/>
    <col min="4" max="4" width="22.75" style="1" customWidth="1"/>
    <col min="5" max="5" width="17.125" style="1" customWidth="1"/>
    <col min="6" max="6" width="9" style="1"/>
    <col min="7" max="7" width="11.625" style="1" customWidth="1"/>
    <col min="8" max="8" width="12.375" style="1" customWidth="1"/>
    <col min="9" max="9" width="15.75" style="1" customWidth="1"/>
    <col min="10" max="16384" width="9" style="1"/>
  </cols>
  <sheetData>
    <row r="1" ht="43" customHeight="1" spans="1:9">
      <c r="A1" s="2" t="s">
        <v>0</v>
      </c>
      <c r="B1" s="3"/>
      <c r="C1" s="2"/>
      <c r="D1" s="2"/>
      <c r="E1" s="2"/>
      <c r="F1" s="2"/>
      <c r="G1" s="2"/>
      <c r="H1" s="2"/>
      <c r="I1" s="2"/>
    </row>
    <row r="2" ht="27" spans="1:9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4" t="s">
        <v>7</v>
      </c>
      <c r="H2" s="4" t="s">
        <v>8</v>
      </c>
      <c r="I2" s="4" t="s">
        <v>9</v>
      </c>
    </row>
    <row r="3" s="1" customFormat="1" ht="33" customHeight="1" spans="1:9">
      <c r="A3" s="6">
        <f>MAX($A$2:A2)+1</f>
        <v>1</v>
      </c>
      <c r="B3" s="7" t="s">
        <v>10</v>
      </c>
      <c r="C3" s="7" t="s">
        <v>11</v>
      </c>
      <c r="D3" s="6" t="s">
        <v>12</v>
      </c>
      <c r="E3" s="7" t="s">
        <v>13</v>
      </c>
      <c r="F3" s="8" t="s">
        <v>14</v>
      </c>
      <c r="G3" s="6" t="s">
        <v>15</v>
      </c>
      <c r="H3" s="6" t="s">
        <v>16</v>
      </c>
      <c r="I3" s="7">
        <v>77.6</v>
      </c>
    </row>
    <row r="4" s="1" customFormat="1" ht="27" spans="1:9">
      <c r="A4" s="6">
        <f>MAX($A$2:A3)+1</f>
        <v>2</v>
      </c>
      <c r="B4" s="7" t="s">
        <v>17</v>
      </c>
      <c r="C4" s="7" t="s">
        <v>18</v>
      </c>
      <c r="D4" s="7" t="s">
        <v>19</v>
      </c>
      <c r="E4" s="7" t="s">
        <v>20</v>
      </c>
      <c r="F4" s="7" t="s">
        <v>21</v>
      </c>
      <c r="G4" s="6" t="s">
        <v>15</v>
      </c>
      <c r="H4" s="7" t="s">
        <v>22</v>
      </c>
      <c r="I4" s="7">
        <v>176.34</v>
      </c>
    </row>
    <row r="5" s="1" customFormat="1" ht="27" spans="1:9">
      <c r="A5" s="6">
        <f>MAX($A$2:A4)+1</f>
        <v>3</v>
      </c>
      <c r="B5" s="7" t="s">
        <v>17</v>
      </c>
      <c r="C5" s="7" t="s">
        <v>23</v>
      </c>
      <c r="D5" s="7" t="s">
        <v>24</v>
      </c>
      <c r="E5" s="7" t="s">
        <v>25</v>
      </c>
      <c r="F5" s="7" t="s">
        <v>26</v>
      </c>
      <c r="G5" s="6" t="s">
        <v>15</v>
      </c>
      <c r="H5" s="7" t="s">
        <v>27</v>
      </c>
      <c r="I5" s="7">
        <v>62.68</v>
      </c>
    </row>
    <row r="6" s="1" customFormat="1" ht="27" spans="1:9">
      <c r="A6" s="6">
        <f>MAX($A$2:A5)+1</f>
        <v>4</v>
      </c>
      <c r="B6" s="7" t="s">
        <v>17</v>
      </c>
      <c r="C6" s="7" t="s">
        <v>23</v>
      </c>
      <c r="D6" s="7" t="s">
        <v>28</v>
      </c>
      <c r="E6" s="7" t="s">
        <v>29</v>
      </c>
      <c r="F6" s="7" t="s">
        <v>30</v>
      </c>
      <c r="G6" s="6" t="s">
        <v>15</v>
      </c>
      <c r="H6" s="7" t="s">
        <v>31</v>
      </c>
      <c r="I6" s="7">
        <v>33.11</v>
      </c>
    </row>
    <row r="7" s="1" customFormat="1" ht="27" spans="1:9">
      <c r="A7" s="6">
        <f>MAX($A$2:A6)+1</f>
        <v>5</v>
      </c>
      <c r="B7" s="7" t="s">
        <v>17</v>
      </c>
      <c r="C7" s="7" t="s">
        <v>18</v>
      </c>
      <c r="D7" s="7" t="s">
        <v>32</v>
      </c>
      <c r="E7" s="7" t="s">
        <v>33</v>
      </c>
      <c r="F7" s="9" t="s">
        <v>34</v>
      </c>
      <c r="G7" s="6" t="s">
        <v>15</v>
      </c>
      <c r="H7" s="7" t="s">
        <v>35</v>
      </c>
      <c r="I7" s="7">
        <v>37.11</v>
      </c>
    </row>
    <row r="8" s="1" customFormat="1" ht="27" spans="1:9">
      <c r="A8" s="6">
        <f>MAX($A$2:A7)+1</f>
        <v>6</v>
      </c>
      <c r="B8" s="7" t="s">
        <v>36</v>
      </c>
      <c r="C8" s="7" t="s">
        <v>37</v>
      </c>
      <c r="D8" s="7" t="s">
        <v>38</v>
      </c>
      <c r="E8" s="7" t="s">
        <v>39</v>
      </c>
      <c r="F8" s="9" t="s">
        <v>40</v>
      </c>
      <c r="G8" s="6" t="s">
        <v>15</v>
      </c>
      <c r="H8" s="7" t="s">
        <v>41</v>
      </c>
      <c r="I8" s="7">
        <v>97.98</v>
      </c>
    </row>
    <row r="9" s="1" customFormat="1" spans="1:9">
      <c r="A9" s="10">
        <f>MAX($A$2:A8)+1</f>
        <v>7</v>
      </c>
      <c r="B9" s="11" t="s">
        <v>36</v>
      </c>
      <c r="C9" s="7" t="s">
        <v>37</v>
      </c>
      <c r="D9" s="11" t="s">
        <v>42</v>
      </c>
      <c r="E9" s="11" t="s">
        <v>43</v>
      </c>
      <c r="F9" s="12" t="s">
        <v>44</v>
      </c>
      <c r="G9" s="10" t="s">
        <v>15</v>
      </c>
      <c r="H9" s="7" t="s">
        <v>45</v>
      </c>
      <c r="I9" s="7">
        <v>90</v>
      </c>
    </row>
    <row r="10" s="1" customFormat="1" spans="1:9">
      <c r="A10" s="13"/>
      <c r="B10" s="14"/>
      <c r="C10" s="7" t="s">
        <v>37</v>
      </c>
      <c r="D10" s="14"/>
      <c r="E10" s="14"/>
      <c r="F10" s="15"/>
      <c r="G10" s="13"/>
      <c r="H10" s="7" t="s">
        <v>46</v>
      </c>
      <c r="I10" s="7">
        <v>50</v>
      </c>
    </row>
    <row r="11" s="1" customFormat="1" spans="1:9">
      <c r="A11" s="16"/>
      <c r="B11" s="17"/>
      <c r="C11" s="7" t="s">
        <v>47</v>
      </c>
      <c r="D11" s="17"/>
      <c r="E11" s="17"/>
      <c r="F11" s="18"/>
      <c r="G11" s="16"/>
      <c r="H11" s="7" t="s">
        <v>48</v>
      </c>
      <c r="I11" s="7">
        <v>85</v>
      </c>
    </row>
    <row r="12" s="1" customFormat="1" ht="27" spans="1:9">
      <c r="A12" s="6">
        <f>MAX($A$2:A11)+1</f>
        <v>8</v>
      </c>
      <c r="B12" s="7" t="s">
        <v>36</v>
      </c>
      <c r="C12" s="7" t="s">
        <v>47</v>
      </c>
      <c r="D12" s="7" t="s">
        <v>49</v>
      </c>
      <c r="E12" s="7" t="s">
        <v>50</v>
      </c>
      <c r="F12" s="9" t="s">
        <v>51</v>
      </c>
      <c r="G12" s="6" t="s">
        <v>15</v>
      </c>
      <c r="H12" s="7" t="s">
        <v>52</v>
      </c>
      <c r="I12" s="7">
        <v>130</v>
      </c>
    </row>
    <row r="13" s="1" customFormat="1" spans="1:9">
      <c r="A13" s="10">
        <f>MAX($A$2:A12)+1</f>
        <v>9</v>
      </c>
      <c r="B13" s="11" t="s">
        <v>36</v>
      </c>
      <c r="C13" s="11" t="s">
        <v>53</v>
      </c>
      <c r="D13" s="11" t="s">
        <v>54</v>
      </c>
      <c r="E13" s="11" t="s">
        <v>55</v>
      </c>
      <c r="F13" s="12" t="s">
        <v>56</v>
      </c>
      <c r="G13" s="10" t="s">
        <v>15</v>
      </c>
      <c r="H13" s="7" t="s">
        <v>57</v>
      </c>
      <c r="I13" s="7">
        <v>25</v>
      </c>
    </row>
    <row r="14" s="1" customFormat="1" ht="27" spans="1:9">
      <c r="A14" s="16"/>
      <c r="B14" s="17"/>
      <c r="C14" s="17"/>
      <c r="D14" s="17"/>
      <c r="E14" s="17"/>
      <c r="F14" s="18"/>
      <c r="G14" s="16"/>
      <c r="H14" s="7" t="s">
        <v>58</v>
      </c>
      <c r="I14" s="7">
        <v>59</v>
      </c>
    </row>
    <row r="15" s="1" customFormat="1" ht="27" spans="1:9">
      <c r="A15" s="6">
        <f>MAX($A$2:A14)+1</f>
        <v>10</v>
      </c>
      <c r="B15" s="7" t="s">
        <v>36</v>
      </c>
      <c r="C15" s="7" t="s">
        <v>59</v>
      </c>
      <c r="D15" s="7" t="s">
        <v>60</v>
      </c>
      <c r="E15" s="7" t="s">
        <v>61</v>
      </c>
      <c r="F15" s="9" t="s">
        <v>62</v>
      </c>
      <c r="G15" s="6" t="s">
        <v>15</v>
      </c>
      <c r="H15" s="7" t="s">
        <v>63</v>
      </c>
      <c r="I15" s="7">
        <v>34</v>
      </c>
    </row>
    <row r="16" s="1" customFormat="1" spans="1:9">
      <c r="A16" s="10">
        <f>MAX($A$2:A15)+1</f>
        <v>11</v>
      </c>
      <c r="B16" s="7" t="s">
        <v>64</v>
      </c>
      <c r="C16" s="7" t="s">
        <v>65</v>
      </c>
      <c r="D16" s="7" t="s">
        <v>66</v>
      </c>
      <c r="E16" s="7" t="s">
        <v>67</v>
      </c>
      <c r="F16" s="9" t="s">
        <v>68</v>
      </c>
      <c r="G16" s="6" t="s">
        <v>15</v>
      </c>
      <c r="H16" s="7" t="s">
        <v>69</v>
      </c>
      <c r="I16" s="7">
        <v>21.21</v>
      </c>
    </row>
    <row r="17" s="1" customFormat="1" spans="1:9">
      <c r="A17" s="16"/>
      <c r="B17" s="7"/>
      <c r="C17" s="7"/>
      <c r="D17" s="7"/>
      <c r="E17" s="7"/>
      <c r="F17" s="9"/>
      <c r="G17" s="6" t="s">
        <v>15</v>
      </c>
      <c r="H17" s="7" t="s">
        <v>70</v>
      </c>
      <c r="I17" s="7">
        <v>42.43</v>
      </c>
    </row>
    <row r="18" s="1" customFormat="1" spans="1:9">
      <c r="A18" s="10">
        <f>MAX($A$2:A17)+1</f>
        <v>12</v>
      </c>
      <c r="B18" s="7" t="s">
        <v>64</v>
      </c>
      <c r="C18" s="7" t="s">
        <v>71</v>
      </c>
      <c r="D18" s="7" t="s">
        <v>72</v>
      </c>
      <c r="E18" s="7" t="s">
        <v>73</v>
      </c>
      <c r="F18" s="9" t="s">
        <v>74</v>
      </c>
      <c r="G18" s="6" t="s">
        <v>15</v>
      </c>
      <c r="H18" s="7" t="s">
        <v>75</v>
      </c>
      <c r="I18" s="7">
        <v>23.38</v>
      </c>
    </row>
    <row r="19" s="1" customFormat="1" spans="1:9">
      <c r="A19" s="13"/>
      <c r="B19" s="7"/>
      <c r="C19" s="7"/>
      <c r="D19" s="7"/>
      <c r="E19" s="7"/>
      <c r="F19" s="9"/>
      <c r="G19" s="6" t="s">
        <v>15</v>
      </c>
      <c r="H19" s="7" t="s">
        <v>76</v>
      </c>
      <c r="I19" s="7">
        <v>21.23</v>
      </c>
    </row>
    <row r="20" s="1" customFormat="1" spans="1:9">
      <c r="A20" s="16"/>
      <c r="B20" s="7"/>
      <c r="C20" s="7"/>
      <c r="D20" s="7"/>
      <c r="E20" s="7"/>
      <c r="F20" s="9"/>
      <c r="G20" s="6" t="s">
        <v>15</v>
      </c>
      <c r="H20" s="7" t="s">
        <v>77</v>
      </c>
      <c r="I20" s="7">
        <v>30.9</v>
      </c>
    </row>
    <row r="21" s="1" customFormat="1" spans="1:9">
      <c r="A21" s="10">
        <f>MAX($A$2:A20)+1</f>
        <v>13</v>
      </c>
      <c r="B21" s="7" t="s">
        <v>64</v>
      </c>
      <c r="C21" s="19" t="s">
        <v>78</v>
      </c>
      <c r="D21" s="19" t="s">
        <v>79</v>
      </c>
      <c r="E21" s="19" t="s">
        <v>80</v>
      </c>
      <c r="F21" s="19" t="s">
        <v>81</v>
      </c>
      <c r="G21" s="6" t="s">
        <v>15</v>
      </c>
      <c r="H21" s="19" t="s">
        <v>82</v>
      </c>
      <c r="I21" s="19">
        <v>34.02</v>
      </c>
    </row>
    <row r="22" s="1" customFormat="1" spans="1:9">
      <c r="A22" s="13"/>
      <c r="B22" s="7"/>
      <c r="C22" s="19"/>
      <c r="D22" s="19"/>
      <c r="E22" s="19"/>
      <c r="F22" s="19"/>
      <c r="G22" s="6" t="s">
        <v>15</v>
      </c>
      <c r="H22" s="19" t="s">
        <v>83</v>
      </c>
      <c r="I22" s="19">
        <v>136.19</v>
      </c>
    </row>
    <row r="23" s="1" customFormat="1" spans="1:9">
      <c r="A23" s="16"/>
      <c r="B23" s="7"/>
      <c r="C23" s="19"/>
      <c r="D23" s="19"/>
      <c r="E23" s="19"/>
      <c r="F23" s="19"/>
      <c r="G23" s="6" t="s">
        <v>15</v>
      </c>
      <c r="H23" s="19" t="s">
        <v>84</v>
      </c>
      <c r="I23" s="19">
        <v>29.15</v>
      </c>
    </row>
    <row r="24" s="1" customFormat="1" spans="1:9">
      <c r="A24" s="10">
        <f>MAX($A$2:A23)+1</f>
        <v>14</v>
      </c>
      <c r="B24" s="7" t="s">
        <v>64</v>
      </c>
      <c r="C24" s="19" t="s">
        <v>85</v>
      </c>
      <c r="D24" s="19" t="s">
        <v>86</v>
      </c>
      <c r="E24" s="19" t="s">
        <v>87</v>
      </c>
      <c r="F24" s="19" t="s">
        <v>88</v>
      </c>
      <c r="G24" s="6" t="s">
        <v>15</v>
      </c>
      <c r="H24" s="19" t="s">
        <v>89</v>
      </c>
      <c r="I24" s="19">
        <v>47.85</v>
      </c>
    </row>
    <row r="25" s="1" customFormat="1" spans="1:9">
      <c r="A25" s="16"/>
      <c r="B25" s="7"/>
      <c r="C25" s="19"/>
      <c r="D25" s="19"/>
      <c r="E25" s="19"/>
      <c r="F25" s="19"/>
      <c r="G25" s="6" t="s">
        <v>15</v>
      </c>
      <c r="H25" s="19" t="s">
        <v>90</v>
      </c>
      <c r="I25" s="19">
        <v>32.65</v>
      </c>
    </row>
    <row r="26" s="1" customFormat="1" ht="40.5" spans="1:9">
      <c r="A26" s="6">
        <f>MAX($A$2:A25)+1</f>
        <v>15</v>
      </c>
      <c r="B26" s="7" t="s">
        <v>64</v>
      </c>
      <c r="C26" s="19" t="s">
        <v>85</v>
      </c>
      <c r="D26" s="19" t="s">
        <v>91</v>
      </c>
      <c r="E26" s="19" t="s">
        <v>92</v>
      </c>
      <c r="F26" s="19" t="s">
        <v>93</v>
      </c>
      <c r="G26" s="6" t="s">
        <v>15</v>
      </c>
      <c r="H26" s="19" t="s">
        <v>94</v>
      </c>
      <c r="I26" s="19">
        <v>65.77</v>
      </c>
    </row>
    <row r="27" s="1" customFormat="1" spans="1:9">
      <c r="A27" s="10">
        <f>MAX($A$2:A26)+1</f>
        <v>16</v>
      </c>
      <c r="B27" s="7" t="s">
        <v>64</v>
      </c>
      <c r="C27" s="19" t="s">
        <v>95</v>
      </c>
      <c r="D27" s="19" t="s">
        <v>96</v>
      </c>
      <c r="E27" s="19" t="s">
        <v>97</v>
      </c>
      <c r="F27" s="19" t="s">
        <v>98</v>
      </c>
      <c r="G27" s="6" t="s">
        <v>15</v>
      </c>
      <c r="H27" s="19" t="s">
        <v>99</v>
      </c>
      <c r="I27" s="19">
        <v>31.02</v>
      </c>
    </row>
    <row r="28" s="1" customFormat="1" spans="1:9">
      <c r="A28" s="13"/>
      <c r="B28" s="7"/>
      <c r="C28" s="19"/>
      <c r="D28" s="19"/>
      <c r="E28" s="19"/>
      <c r="F28" s="19"/>
      <c r="G28" s="6" t="s">
        <v>15</v>
      </c>
      <c r="H28" s="19" t="s">
        <v>100</v>
      </c>
      <c r="I28" s="19">
        <v>34.02</v>
      </c>
    </row>
    <row r="29" s="1" customFormat="1" spans="1:9">
      <c r="A29" s="16"/>
      <c r="B29" s="7"/>
      <c r="C29" s="19"/>
      <c r="D29" s="19"/>
      <c r="E29" s="19"/>
      <c r="F29" s="19"/>
      <c r="G29" s="6" t="s">
        <v>15</v>
      </c>
      <c r="H29" s="19" t="s">
        <v>101</v>
      </c>
      <c r="I29" s="19">
        <v>26.49</v>
      </c>
    </row>
    <row r="30" s="1" customFormat="1" spans="1:9">
      <c r="A30" s="10">
        <f>MAX($A$2:A29)+1</f>
        <v>17</v>
      </c>
      <c r="B30" s="7" t="s">
        <v>64</v>
      </c>
      <c r="C30" s="19" t="s">
        <v>102</v>
      </c>
      <c r="D30" s="19" t="s">
        <v>103</v>
      </c>
      <c r="E30" s="19" t="s">
        <v>104</v>
      </c>
      <c r="F30" s="19" t="s">
        <v>105</v>
      </c>
      <c r="G30" s="6" t="s">
        <v>15</v>
      </c>
      <c r="H30" s="19" t="s">
        <v>106</v>
      </c>
      <c r="I30" s="19">
        <v>25.94</v>
      </c>
    </row>
    <row r="31" s="1" customFormat="1" spans="1:9">
      <c r="A31" s="16"/>
      <c r="B31" s="7"/>
      <c r="C31" s="19"/>
      <c r="D31" s="19"/>
      <c r="E31" s="19"/>
      <c r="F31" s="19"/>
      <c r="G31" s="6" t="s">
        <v>15</v>
      </c>
      <c r="H31" s="19" t="s">
        <v>107</v>
      </c>
      <c r="I31" s="19">
        <v>22.23</v>
      </c>
    </row>
    <row r="32" s="1" customFormat="1" ht="54" spans="1:9">
      <c r="A32" s="6">
        <f>MAX($A$2:A31)+1</f>
        <v>18</v>
      </c>
      <c r="B32" s="19" t="s">
        <v>108</v>
      </c>
      <c r="C32" s="7" t="s">
        <v>109</v>
      </c>
      <c r="D32" s="7" t="s">
        <v>110</v>
      </c>
      <c r="E32" s="7" t="s">
        <v>111</v>
      </c>
      <c r="F32" s="9" t="s">
        <v>112</v>
      </c>
      <c r="G32" s="7" t="s">
        <v>15</v>
      </c>
      <c r="H32" s="7" t="s">
        <v>113</v>
      </c>
      <c r="I32" s="7">
        <v>157.04</v>
      </c>
    </row>
    <row r="33" s="1" customFormat="1" ht="27" spans="1:9">
      <c r="A33" s="6">
        <f>MAX($A$2:A32)+1</f>
        <v>19</v>
      </c>
      <c r="B33" s="19" t="s">
        <v>108</v>
      </c>
      <c r="C33" s="7" t="s">
        <v>109</v>
      </c>
      <c r="D33" s="7" t="s">
        <v>114</v>
      </c>
      <c r="E33" s="7" t="s">
        <v>115</v>
      </c>
      <c r="F33" s="7" t="s">
        <v>116</v>
      </c>
      <c r="G33" s="7" t="s">
        <v>15</v>
      </c>
      <c r="H33" s="7" t="s">
        <v>117</v>
      </c>
      <c r="I33" s="7">
        <v>41.83</v>
      </c>
    </row>
    <row r="34" s="1" customFormat="1" ht="54" spans="1:9">
      <c r="A34" s="6">
        <f>MAX($A$2:A33)+1</f>
        <v>20</v>
      </c>
      <c r="B34" s="19" t="s">
        <v>108</v>
      </c>
      <c r="C34" s="7" t="s">
        <v>109</v>
      </c>
      <c r="D34" s="7" t="s">
        <v>118</v>
      </c>
      <c r="E34" s="7" t="s">
        <v>119</v>
      </c>
      <c r="F34" s="7" t="s">
        <v>120</v>
      </c>
      <c r="G34" s="7" t="s">
        <v>15</v>
      </c>
      <c r="H34" s="7" t="s">
        <v>121</v>
      </c>
      <c r="I34" s="7">
        <v>376.91</v>
      </c>
    </row>
    <row r="35" s="1" customFormat="1" ht="27" spans="1:9">
      <c r="A35" s="6">
        <f>MAX($A$2:A34)+1</f>
        <v>21</v>
      </c>
      <c r="B35" s="19" t="s">
        <v>108</v>
      </c>
      <c r="C35" s="7" t="s">
        <v>109</v>
      </c>
      <c r="D35" s="7" t="s">
        <v>122</v>
      </c>
      <c r="E35" s="7" t="s">
        <v>123</v>
      </c>
      <c r="F35" s="7" t="s">
        <v>124</v>
      </c>
      <c r="G35" s="7" t="s">
        <v>15</v>
      </c>
      <c r="H35" s="7" t="s">
        <v>125</v>
      </c>
      <c r="I35" s="7">
        <v>38.38</v>
      </c>
    </row>
    <row r="36" s="1" customFormat="1" ht="40.5" spans="1:9">
      <c r="A36" s="6">
        <f>MAX($A$2:A35)+1</f>
        <v>22</v>
      </c>
      <c r="B36" s="19" t="s">
        <v>108</v>
      </c>
      <c r="C36" s="7" t="s">
        <v>126</v>
      </c>
      <c r="D36" s="7" t="s">
        <v>127</v>
      </c>
      <c r="E36" s="7" t="s">
        <v>128</v>
      </c>
      <c r="F36" s="7" t="s">
        <v>129</v>
      </c>
      <c r="G36" s="7" t="s">
        <v>15</v>
      </c>
      <c r="H36" s="7" t="s">
        <v>130</v>
      </c>
      <c r="I36" s="7">
        <v>204.26</v>
      </c>
    </row>
    <row r="37" s="1" customFormat="1" ht="27" spans="1:9">
      <c r="A37" s="6">
        <f>MAX($A$2:A36)+1</f>
        <v>23</v>
      </c>
      <c r="B37" s="19" t="s">
        <v>108</v>
      </c>
      <c r="C37" s="7" t="s">
        <v>131</v>
      </c>
      <c r="D37" s="7" t="s">
        <v>132</v>
      </c>
      <c r="E37" s="7" t="s">
        <v>133</v>
      </c>
      <c r="F37" s="7" t="s">
        <v>134</v>
      </c>
      <c r="G37" s="7" t="s">
        <v>15</v>
      </c>
      <c r="H37" s="7" t="s">
        <v>135</v>
      </c>
      <c r="I37" s="7">
        <v>44.63</v>
      </c>
    </row>
    <row r="38" s="1" customFormat="1" ht="27" spans="1:9">
      <c r="A38" s="10">
        <f>MAX($A$2:A37)+1</f>
        <v>24</v>
      </c>
      <c r="B38" s="20" t="s">
        <v>108</v>
      </c>
      <c r="C38" s="7" t="s">
        <v>136</v>
      </c>
      <c r="D38" s="7" t="s">
        <v>137</v>
      </c>
      <c r="E38" s="7" t="s">
        <v>138</v>
      </c>
      <c r="F38" s="7" t="s">
        <v>139</v>
      </c>
      <c r="G38" s="7" t="s">
        <v>15</v>
      </c>
      <c r="H38" s="7" t="s">
        <v>140</v>
      </c>
      <c r="I38" s="7">
        <v>212.68</v>
      </c>
    </row>
    <row r="39" s="1" customFormat="1" spans="1:9">
      <c r="A39" s="13"/>
      <c r="B39" s="21"/>
      <c r="C39" s="7" t="s">
        <v>141</v>
      </c>
      <c r="D39" s="7"/>
      <c r="E39" s="7"/>
      <c r="F39" s="7"/>
      <c r="G39" s="7"/>
      <c r="H39" s="7" t="s">
        <v>142</v>
      </c>
      <c r="I39" s="7">
        <v>82.44</v>
      </c>
    </row>
    <row r="40" s="1" customFormat="1" spans="1:9">
      <c r="A40" s="16"/>
      <c r="B40" s="22"/>
      <c r="C40" s="7" t="s">
        <v>143</v>
      </c>
      <c r="D40" s="7"/>
      <c r="E40" s="7"/>
      <c r="F40" s="7"/>
      <c r="G40" s="7"/>
      <c r="H40" s="7" t="s">
        <v>144</v>
      </c>
      <c r="I40" s="7">
        <v>72.29</v>
      </c>
    </row>
    <row r="41" s="1" customFormat="1" ht="27" spans="1:9">
      <c r="A41" s="6">
        <f>MAX($A$2:A40)+1</f>
        <v>25</v>
      </c>
      <c r="B41" s="19" t="s">
        <v>108</v>
      </c>
      <c r="C41" s="7" t="s">
        <v>141</v>
      </c>
      <c r="D41" s="7" t="s">
        <v>145</v>
      </c>
      <c r="E41" s="7" t="s">
        <v>146</v>
      </c>
      <c r="F41" s="7" t="s">
        <v>147</v>
      </c>
      <c r="G41" s="7" t="s">
        <v>15</v>
      </c>
      <c r="H41" s="7" t="s">
        <v>148</v>
      </c>
      <c r="I41" s="7">
        <v>54.61</v>
      </c>
    </row>
    <row r="42" s="1" customFormat="1" ht="27" spans="1:9">
      <c r="A42" s="6">
        <f>MAX($A$2:A41)+1</f>
        <v>26</v>
      </c>
      <c r="B42" s="19" t="s">
        <v>108</v>
      </c>
      <c r="C42" s="7" t="s">
        <v>149</v>
      </c>
      <c r="D42" s="7" t="s">
        <v>150</v>
      </c>
      <c r="E42" s="7" t="s">
        <v>151</v>
      </c>
      <c r="F42" s="7" t="s">
        <v>152</v>
      </c>
      <c r="G42" s="7" t="s">
        <v>15</v>
      </c>
      <c r="H42" s="7" t="s">
        <v>153</v>
      </c>
      <c r="I42" s="7">
        <v>42.78</v>
      </c>
    </row>
    <row r="43" s="1" customFormat="1" ht="27" spans="1:9">
      <c r="A43" s="6">
        <f>MAX($A$2:A42)+1</f>
        <v>27</v>
      </c>
      <c r="B43" s="19" t="s">
        <v>108</v>
      </c>
      <c r="C43" s="7" t="s">
        <v>149</v>
      </c>
      <c r="D43" s="7" t="s">
        <v>154</v>
      </c>
      <c r="E43" s="7" t="s">
        <v>155</v>
      </c>
      <c r="F43" s="7" t="s">
        <v>156</v>
      </c>
      <c r="G43" s="7" t="s">
        <v>15</v>
      </c>
      <c r="H43" s="7" t="s">
        <v>157</v>
      </c>
      <c r="I43" s="7">
        <v>21.77</v>
      </c>
    </row>
    <row r="44" s="1" customFormat="1" ht="27" spans="1:9">
      <c r="A44" s="6">
        <f>MAX($A$2:A43)+1</f>
        <v>28</v>
      </c>
      <c r="B44" s="19" t="s">
        <v>108</v>
      </c>
      <c r="C44" s="7" t="s">
        <v>158</v>
      </c>
      <c r="D44" s="7" t="s">
        <v>159</v>
      </c>
      <c r="E44" s="7" t="s">
        <v>160</v>
      </c>
      <c r="F44" s="7" t="s">
        <v>161</v>
      </c>
      <c r="G44" s="7" t="s">
        <v>15</v>
      </c>
      <c r="H44" s="7" t="s">
        <v>162</v>
      </c>
      <c r="I44" s="7">
        <v>40.48</v>
      </c>
    </row>
    <row r="45" s="1" customFormat="1" ht="27" spans="1:9">
      <c r="A45" s="6">
        <f>MAX($A$2:A44)+1</f>
        <v>29</v>
      </c>
      <c r="B45" s="19" t="s">
        <v>108</v>
      </c>
      <c r="C45" s="7" t="s">
        <v>158</v>
      </c>
      <c r="D45" s="7" t="s">
        <v>163</v>
      </c>
      <c r="E45" s="7" t="s">
        <v>164</v>
      </c>
      <c r="F45" s="7" t="s">
        <v>165</v>
      </c>
      <c r="G45" s="7" t="s">
        <v>15</v>
      </c>
      <c r="H45" s="7" t="s">
        <v>166</v>
      </c>
      <c r="I45" s="7">
        <v>112.59</v>
      </c>
    </row>
    <row r="46" s="1" customFormat="1" ht="27" spans="1:9">
      <c r="A46" s="10">
        <f>MAX($A$2:A45)+1</f>
        <v>30</v>
      </c>
      <c r="B46" s="20" t="s">
        <v>108</v>
      </c>
      <c r="C46" s="7" t="s">
        <v>167</v>
      </c>
      <c r="D46" s="7" t="s">
        <v>168</v>
      </c>
      <c r="E46" s="7" t="s">
        <v>169</v>
      </c>
      <c r="F46" s="7" t="s">
        <v>170</v>
      </c>
      <c r="G46" s="7" t="s">
        <v>15</v>
      </c>
      <c r="H46" s="7" t="s">
        <v>171</v>
      </c>
      <c r="I46" s="7">
        <v>87.31</v>
      </c>
    </row>
    <row r="47" s="1" customFormat="1" ht="40.5" spans="1:9">
      <c r="A47" s="16"/>
      <c r="B47" s="22"/>
      <c r="C47" s="7" t="s">
        <v>172</v>
      </c>
      <c r="D47" s="7"/>
      <c r="E47" s="7"/>
      <c r="F47" s="7"/>
      <c r="G47" s="7"/>
      <c r="H47" s="7" t="s">
        <v>173</v>
      </c>
      <c r="I47" s="7">
        <v>64.27</v>
      </c>
    </row>
    <row r="48" s="1" customFormat="1" spans="1:9">
      <c r="A48" s="10">
        <f>MAX($A$2:A47)+1</f>
        <v>31</v>
      </c>
      <c r="B48" s="19" t="s">
        <v>108</v>
      </c>
      <c r="C48" s="7" t="s">
        <v>174</v>
      </c>
      <c r="D48" s="7" t="s">
        <v>175</v>
      </c>
      <c r="E48" s="7" t="s">
        <v>176</v>
      </c>
      <c r="F48" s="7" t="s">
        <v>177</v>
      </c>
      <c r="G48" s="7" t="s">
        <v>15</v>
      </c>
      <c r="H48" s="7" t="s">
        <v>178</v>
      </c>
      <c r="I48" s="7">
        <v>54.29</v>
      </c>
    </row>
    <row r="49" s="1" customFormat="1" spans="1:9">
      <c r="A49" s="16"/>
      <c r="B49" s="19" t="s">
        <v>108</v>
      </c>
      <c r="C49" s="7" t="s">
        <v>179</v>
      </c>
      <c r="D49" s="7"/>
      <c r="E49" s="7"/>
      <c r="F49" s="7"/>
      <c r="G49" s="7" t="s">
        <v>180</v>
      </c>
      <c r="H49" s="7" t="s">
        <v>181</v>
      </c>
      <c r="I49" s="7">
        <v>120</v>
      </c>
    </row>
    <row r="50" s="1" customFormat="1" ht="27" spans="1:9">
      <c r="A50" s="6">
        <f>MAX($A$2:A49)+1</f>
        <v>32</v>
      </c>
      <c r="B50" s="19" t="s">
        <v>108</v>
      </c>
      <c r="C50" s="7" t="s">
        <v>182</v>
      </c>
      <c r="D50" s="7" t="s">
        <v>183</v>
      </c>
      <c r="E50" s="7" t="s">
        <v>184</v>
      </c>
      <c r="F50" s="7" t="s">
        <v>185</v>
      </c>
      <c r="G50" s="7" t="s">
        <v>15</v>
      </c>
      <c r="H50" s="7" t="s">
        <v>186</v>
      </c>
      <c r="I50" s="7">
        <v>22.4</v>
      </c>
    </row>
    <row r="51" s="1" customFormat="1" ht="27" spans="1:9">
      <c r="A51" s="6">
        <f>MAX($A$2:A50)+1</f>
        <v>33</v>
      </c>
      <c r="B51" s="19" t="s">
        <v>108</v>
      </c>
      <c r="C51" s="7" t="s">
        <v>179</v>
      </c>
      <c r="D51" s="7" t="s">
        <v>187</v>
      </c>
      <c r="E51" s="7" t="s">
        <v>188</v>
      </c>
      <c r="F51" s="7" t="s">
        <v>189</v>
      </c>
      <c r="G51" s="7" t="s">
        <v>15</v>
      </c>
      <c r="H51" s="7" t="s">
        <v>190</v>
      </c>
      <c r="I51" s="7">
        <v>94.69</v>
      </c>
    </row>
    <row r="52" s="1" customFormat="1" ht="67.5" spans="1:9">
      <c r="A52" s="6">
        <f>MAX($A$2:A51)+1</f>
        <v>34</v>
      </c>
      <c r="B52" s="19" t="s">
        <v>108</v>
      </c>
      <c r="C52" s="7" t="s">
        <v>191</v>
      </c>
      <c r="D52" s="7" t="s">
        <v>192</v>
      </c>
      <c r="E52" s="7" t="s">
        <v>193</v>
      </c>
      <c r="F52" s="7" t="s">
        <v>194</v>
      </c>
      <c r="G52" s="7" t="s">
        <v>15</v>
      </c>
      <c r="H52" s="7" t="s">
        <v>195</v>
      </c>
      <c r="I52" s="7">
        <v>93.12</v>
      </c>
    </row>
    <row r="53" s="1" customFormat="1" ht="27" spans="1:9">
      <c r="A53" s="6">
        <f>MAX($A$2:A52)+1</f>
        <v>35</v>
      </c>
      <c r="B53" s="19" t="s">
        <v>108</v>
      </c>
      <c r="C53" s="7" t="s">
        <v>196</v>
      </c>
      <c r="D53" s="7" t="s">
        <v>197</v>
      </c>
      <c r="E53" s="7" t="s">
        <v>198</v>
      </c>
      <c r="F53" s="7" t="s">
        <v>199</v>
      </c>
      <c r="G53" s="7" t="s">
        <v>15</v>
      </c>
      <c r="H53" s="7" t="s">
        <v>200</v>
      </c>
      <c r="I53" s="7">
        <v>102.93</v>
      </c>
    </row>
    <row r="54" s="1" customFormat="1" spans="1:9">
      <c r="A54" s="10">
        <f>MAX($A$2:A53)+1</f>
        <v>36</v>
      </c>
      <c r="B54" s="20" t="s">
        <v>108</v>
      </c>
      <c r="C54" s="7" t="s">
        <v>136</v>
      </c>
      <c r="D54" s="7" t="s">
        <v>201</v>
      </c>
      <c r="E54" s="7" t="s">
        <v>202</v>
      </c>
      <c r="F54" s="7" t="s">
        <v>203</v>
      </c>
      <c r="G54" s="7" t="s">
        <v>15</v>
      </c>
      <c r="H54" s="7" t="s">
        <v>204</v>
      </c>
      <c r="I54" s="7">
        <v>40.75</v>
      </c>
    </row>
    <row r="55" s="1" customFormat="1" spans="1:9">
      <c r="A55" s="13"/>
      <c r="B55" s="21"/>
      <c r="C55" s="7" t="s">
        <v>109</v>
      </c>
      <c r="D55" s="7"/>
      <c r="E55" s="7"/>
      <c r="F55" s="7"/>
      <c r="G55" s="7"/>
      <c r="H55" s="7" t="s">
        <v>205</v>
      </c>
      <c r="I55" s="7">
        <v>48.38</v>
      </c>
    </row>
    <row r="56" s="1" customFormat="1" spans="1:9">
      <c r="A56" s="13"/>
      <c r="B56" s="21"/>
      <c r="C56" s="7" t="s">
        <v>149</v>
      </c>
      <c r="D56" s="7"/>
      <c r="E56" s="7"/>
      <c r="F56" s="7"/>
      <c r="G56" s="7"/>
      <c r="H56" s="7" t="s">
        <v>206</v>
      </c>
      <c r="I56" s="7">
        <v>63.49</v>
      </c>
    </row>
    <row r="57" s="1" customFormat="1" ht="27" spans="1:9">
      <c r="A57" s="16"/>
      <c r="B57" s="22"/>
      <c r="C57" s="7" t="s">
        <v>207</v>
      </c>
      <c r="D57" s="7"/>
      <c r="E57" s="7"/>
      <c r="F57" s="7"/>
      <c r="G57" s="7"/>
      <c r="H57" s="7" t="s">
        <v>208</v>
      </c>
      <c r="I57" s="7">
        <v>72</v>
      </c>
    </row>
    <row r="58" s="1" customFormat="1" ht="27" spans="1:9">
      <c r="A58" s="6">
        <f>MAX($A$2:A57)+1</f>
        <v>37</v>
      </c>
      <c r="B58" s="19" t="s">
        <v>209</v>
      </c>
      <c r="C58" s="23" t="s">
        <v>210</v>
      </c>
      <c r="D58" s="23" t="s">
        <v>211</v>
      </c>
      <c r="E58" s="23" t="s">
        <v>212</v>
      </c>
      <c r="F58" s="24" t="s">
        <v>213</v>
      </c>
      <c r="G58" s="23" t="s">
        <v>214</v>
      </c>
      <c r="H58" s="23" t="s">
        <v>215</v>
      </c>
      <c r="I58" s="23">
        <v>33.1</v>
      </c>
    </row>
    <row r="59" s="1" customFormat="1" ht="27" spans="1:9">
      <c r="A59" s="6">
        <f>MAX($A$2:A58)+1</f>
        <v>38</v>
      </c>
      <c r="B59" s="19" t="s">
        <v>209</v>
      </c>
      <c r="C59" s="23" t="s">
        <v>216</v>
      </c>
      <c r="D59" s="23" t="s">
        <v>217</v>
      </c>
      <c r="E59" s="23" t="s">
        <v>218</v>
      </c>
      <c r="F59" s="24" t="s">
        <v>219</v>
      </c>
      <c r="G59" s="23" t="s">
        <v>214</v>
      </c>
      <c r="H59" s="23" t="s">
        <v>220</v>
      </c>
      <c r="I59" s="23">
        <v>21.71</v>
      </c>
    </row>
    <row r="60" s="1" customFormat="1" ht="27" spans="1:9">
      <c r="A60" s="6">
        <f>MAX($A$2:A59)+1</f>
        <v>39</v>
      </c>
      <c r="B60" s="19" t="s">
        <v>209</v>
      </c>
      <c r="C60" s="23" t="s">
        <v>221</v>
      </c>
      <c r="D60" s="23" t="s">
        <v>222</v>
      </c>
      <c r="E60" s="23" t="s">
        <v>223</v>
      </c>
      <c r="F60" s="24" t="s">
        <v>224</v>
      </c>
      <c r="G60" s="23" t="s">
        <v>214</v>
      </c>
      <c r="H60" s="23" t="s">
        <v>225</v>
      </c>
      <c r="I60" s="23">
        <v>65.91</v>
      </c>
    </row>
    <row r="61" s="1" customFormat="1" ht="27" spans="1:9">
      <c r="A61" s="6">
        <f>MAX($A$2:A60)+1</f>
        <v>40</v>
      </c>
      <c r="B61" s="19" t="s">
        <v>209</v>
      </c>
      <c r="C61" s="23" t="s">
        <v>226</v>
      </c>
      <c r="D61" s="23" t="s">
        <v>227</v>
      </c>
      <c r="E61" s="23" t="s">
        <v>228</v>
      </c>
      <c r="F61" s="24" t="s">
        <v>229</v>
      </c>
      <c r="G61" s="23" t="s">
        <v>230</v>
      </c>
      <c r="H61" s="23" t="s">
        <v>231</v>
      </c>
      <c r="I61" s="23">
        <v>134.22</v>
      </c>
    </row>
    <row r="62" s="1" customFormat="1" ht="27" spans="1:9">
      <c r="A62" s="6">
        <f>MAX($A$2:A61)+1</f>
        <v>41</v>
      </c>
      <c r="B62" s="19" t="s">
        <v>209</v>
      </c>
      <c r="C62" s="23" t="s">
        <v>226</v>
      </c>
      <c r="D62" s="23" t="s">
        <v>232</v>
      </c>
      <c r="E62" s="23" t="s">
        <v>233</v>
      </c>
      <c r="F62" s="24" t="s">
        <v>234</v>
      </c>
      <c r="G62" s="23" t="s">
        <v>230</v>
      </c>
      <c r="H62" s="23" t="s">
        <v>235</v>
      </c>
      <c r="I62" s="23">
        <v>86.27</v>
      </c>
    </row>
    <row r="63" s="1" customFormat="1" ht="27" spans="1:9">
      <c r="A63" s="6">
        <f>MAX($A$2:A62)+1</f>
        <v>42</v>
      </c>
      <c r="B63" s="19" t="s">
        <v>209</v>
      </c>
      <c r="C63" s="23" t="s">
        <v>236</v>
      </c>
      <c r="D63" s="23" t="s">
        <v>237</v>
      </c>
      <c r="E63" s="23" t="s">
        <v>238</v>
      </c>
      <c r="F63" s="24" t="s">
        <v>239</v>
      </c>
      <c r="G63" s="23" t="s">
        <v>214</v>
      </c>
      <c r="H63" s="23" t="s">
        <v>240</v>
      </c>
      <c r="I63" s="23">
        <v>21.4</v>
      </c>
    </row>
    <row r="64" s="1" customFormat="1" ht="27" spans="1:9">
      <c r="A64" s="6">
        <f>MAX($A$2:A63)+1</f>
        <v>43</v>
      </c>
      <c r="B64" s="19" t="s">
        <v>209</v>
      </c>
      <c r="C64" s="23" t="s">
        <v>236</v>
      </c>
      <c r="D64" s="23" t="s">
        <v>241</v>
      </c>
      <c r="E64" s="23" t="s">
        <v>242</v>
      </c>
      <c r="F64" s="24" t="s">
        <v>239</v>
      </c>
      <c r="G64" s="23" t="s">
        <v>214</v>
      </c>
      <c r="H64" s="23" t="s">
        <v>243</v>
      </c>
      <c r="I64" s="23">
        <v>64.7</v>
      </c>
    </row>
    <row r="65" s="1" customFormat="1" ht="27" spans="1:9">
      <c r="A65" s="6">
        <f>MAX($A$2:A64)+1</f>
        <v>44</v>
      </c>
      <c r="B65" s="19" t="s">
        <v>209</v>
      </c>
      <c r="C65" s="7" t="s">
        <v>244</v>
      </c>
      <c r="D65" s="7" t="s">
        <v>245</v>
      </c>
      <c r="E65" s="7" t="s">
        <v>246</v>
      </c>
      <c r="F65" s="9" t="s">
        <v>247</v>
      </c>
      <c r="G65" s="23" t="s">
        <v>214</v>
      </c>
      <c r="H65" s="7" t="s">
        <v>248</v>
      </c>
      <c r="I65" s="7">
        <v>30.89</v>
      </c>
    </row>
    <row r="66" ht="54" spans="1:9">
      <c r="A66" s="6">
        <f>MAX($A$2:A65)+1</f>
        <v>45</v>
      </c>
      <c r="B66" s="25" t="s">
        <v>249</v>
      </c>
      <c r="C66" s="7" t="s">
        <v>250</v>
      </c>
      <c r="D66" s="26" t="s">
        <v>251</v>
      </c>
      <c r="E66" s="7" t="s">
        <v>252</v>
      </c>
      <c r="F66" s="26" t="s">
        <v>253</v>
      </c>
      <c r="G66" s="26" t="s">
        <v>15</v>
      </c>
      <c r="H66" s="27" t="s">
        <v>254</v>
      </c>
      <c r="I66" s="26">
        <v>575.05</v>
      </c>
    </row>
    <row r="67" ht="27" spans="1:9">
      <c r="A67" s="6">
        <f>MAX($A$2:A66)+1</f>
        <v>46</v>
      </c>
      <c r="B67" s="25" t="s">
        <v>249</v>
      </c>
      <c r="C67" s="7" t="s">
        <v>250</v>
      </c>
      <c r="D67" s="26" t="s">
        <v>255</v>
      </c>
      <c r="E67" s="7" t="s">
        <v>256</v>
      </c>
      <c r="F67" s="26" t="s">
        <v>257</v>
      </c>
      <c r="G67" s="26" t="s">
        <v>15</v>
      </c>
      <c r="H67" s="27" t="s">
        <v>258</v>
      </c>
      <c r="I67" s="26">
        <v>88.35</v>
      </c>
    </row>
    <row r="68" ht="27" spans="1:9">
      <c r="A68" s="6">
        <f>MAX($A$2:A67)+1</f>
        <v>47</v>
      </c>
      <c r="B68" s="25" t="s">
        <v>249</v>
      </c>
      <c r="C68" s="7" t="s">
        <v>259</v>
      </c>
      <c r="D68" s="26" t="s">
        <v>260</v>
      </c>
      <c r="E68" s="7" t="s">
        <v>261</v>
      </c>
      <c r="F68" s="26" t="s">
        <v>262</v>
      </c>
      <c r="G68" s="26" t="s">
        <v>15</v>
      </c>
      <c r="H68" s="27" t="s">
        <v>263</v>
      </c>
      <c r="I68" s="26">
        <v>95.32</v>
      </c>
    </row>
    <row r="69" ht="27" spans="1:9">
      <c r="A69" s="6">
        <f>MAX($A$2:A68)+1</f>
        <v>48</v>
      </c>
      <c r="B69" s="25" t="s">
        <v>249</v>
      </c>
      <c r="C69" s="7" t="s">
        <v>259</v>
      </c>
      <c r="D69" s="26" t="s">
        <v>264</v>
      </c>
      <c r="E69" s="7" t="s">
        <v>265</v>
      </c>
      <c r="F69" s="26" t="s">
        <v>266</v>
      </c>
      <c r="G69" s="26" t="s">
        <v>15</v>
      </c>
      <c r="H69" s="27" t="s">
        <v>259</v>
      </c>
      <c r="I69" s="26">
        <v>91.89</v>
      </c>
    </row>
    <row r="70" ht="27" spans="1:9">
      <c r="A70" s="6">
        <f>MAX($A$2:A69)+1</f>
        <v>49</v>
      </c>
      <c r="B70" s="25" t="s">
        <v>249</v>
      </c>
      <c r="C70" s="7" t="s">
        <v>259</v>
      </c>
      <c r="D70" s="26" t="s">
        <v>267</v>
      </c>
      <c r="E70" s="7" t="s">
        <v>268</v>
      </c>
      <c r="F70" s="26" t="s">
        <v>269</v>
      </c>
      <c r="G70" s="26" t="s">
        <v>15</v>
      </c>
      <c r="H70" s="27" t="s">
        <v>270</v>
      </c>
      <c r="I70" s="26">
        <v>217.94</v>
      </c>
    </row>
    <row r="71" spans="1:9">
      <c r="A71" s="10">
        <f>MAX($A$2:A70)+1</f>
        <v>50</v>
      </c>
      <c r="B71" s="28" t="s">
        <v>249</v>
      </c>
      <c r="C71" s="7" t="s">
        <v>271</v>
      </c>
      <c r="D71" s="26" t="s">
        <v>272</v>
      </c>
      <c r="E71" s="7" t="s">
        <v>273</v>
      </c>
      <c r="F71" s="26" t="s">
        <v>274</v>
      </c>
      <c r="G71" s="26" t="s">
        <v>15</v>
      </c>
      <c r="H71" s="27" t="s">
        <v>271</v>
      </c>
      <c r="I71" s="26">
        <v>237.33</v>
      </c>
    </row>
    <row r="72" ht="27" spans="1:9">
      <c r="A72" s="16"/>
      <c r="B72" s="29"/>
      <c r="C72" s="7" t="s">
        <v>259</v>
      </c>
      <c r="D72" s="26"/>
      <c r="E72" s="7"/>
      <c r="F72" s="26"/>
      <c r="G72" s="26"/>
      <c r="H72" s="27" t="s">
        <v>275</v>
      </c>
      <c r="I72" s="26">
        <v>253.35</v>
      </c>
    </row>
    <row r="73" spans="1:9">
      <c r="A73" s="10">
        <f>MAX($A$2:A72)+1</f>
        <v>51</v>
      </c>
      <c r="B73" s="28" t="s">
        <v>249</v>
      </c>
      <c r="C73" s="7" t="s">
        <v>276</v>
      </c>
      <c r="D73" s="26" t="s">
        <v>277</v>
      </c>
      <c r="E73" s="7" t="s">
        <v>278</v>
      </c>
      <c r="F73" s="26" t="s">
        <v>279</v>
      </c>
      <c r="G73" s="26" t="s">
        <v>15</v>
      </c>
      <c r="H73" s="26" t="s">
        <v>280</v>
      </c>
      <c r="I73" s="26">
        <v>83.39</v>
      </c>
    </row>
    <row r="74" spans="1:9">
      <c r="A74" s="13"/>
      <c r="B74" s="30"/>
      <c r="C74" s="7" t="s">
        <v>276</v>
      </c>
      <c r="D74" s="26"/>
      <c r="E74" s="7"/>
      <c r="F74" s="26"/>
      <c r="G74" s="26"/>
      <c r="H74" s="26" t="s">
        <v>281</v>
      </c>
      <c r="I74" s="26">
        <v>58.86</v>
      </c>
    </row>
    <row r="75" spans="1:9">
      <c r="A75" s="13"/>
      <c r="B75" s="30"/>
      <c r="C75" s="7" t="s">
        <v>282</v>
      </c>
      <c r="D75" s="26"/>
      <c r="E75" s="7"/>
      <c r="F75" s="26"/>
      <c r="G75" s="26"/>
      <c r="H75" s="26" t="s">
        <v>283</v>
      </c>
      <c r="I75" s="26">
        <v>43.51</v>
      </c>
    </row>
    <row r="76" spans="1:9">
      <c r="A76" s="16"/>
      <c r="B76" s="29"/>
      <c r="C76" s="7" t="s">
        <v>284</v>
      </c>
      <c r="D76" s="26"/>
      <c r="E76" s="7"/>
      <c r="F76" s="26"/>
      <c r="G76" s="26"/>
      <c r="H76" s="26" t="s">
        <v>285</v>
      </c>
      <c r="I76" s="26">
        <v>184.28</v>
      </c>
    </row>
    <row r="77" ht="27" spans="1:9">
      <c r="A77" s="6">
        <f>MAX($A$2:A76)+1</f>
        <v>52</v>
      </c>
      <c r="B77" s="25" t="s">
        <v>249</v>
      </c>
      <c r="C77" s="7" t="s">
        <v>276</v>
      </c>
      <c r="D77" s="26" t="s">
        <v>286</v>
      </c>
      <c r="E77" s="25" t="s">
        <v>287</v>
      </c>
      <c r="F77" s="26" t="s">
        <v>288</v>
      </c>
      <c r="G77" s="26" t="s">
        <v>15</v>
      </c>
      <c r="H77" s="26" t="s">
        <v>276</v>
      </c>
      <c r="I77" s="26">
        <v>180.3</v>
      </c>
    </row>
    <row r="78" ht="27" spans="1:9">
      <c r="A78" s="6">
        <f>MAX($A$2:A77)+1</f>
        <v>53</v>
      </c>
      <c r="B78" s="25" t="s">
        <v>249</v>
      </c>
      <c r="C78" s="7" t="s">
        <v>276</v>
      </c>
      <c r="D78" s="26" t="s">
        <v>32</v>
      </c>
      <c r="E78" s="25" t="s">
        <v>289</v>
      </c>
      <c r="F78" s="26" t="s">
        <v>34</v>
      </c>
      <c r="G78" s="26" t="s">
        <v>15</v>
      </c>
      <c r="H78" s="26" t="s">
        <v>276</v>
      </c>
      <c r="I78" s="26">
        <v>97.18</v>
      </c>
    </row>
    <row r="79" spans="1:9">
      <c r="A79" s="10">
        <f>MAX($A$2:A78)+1</f>
        <v>54</v>
      </c>
      <c r="B79" s="28" t="s">
        <v>249</v>
      </c>
      <c r="C79" s="31" t="s">
        <v>290</v>
      </c>
      <c r="D79" s="26" t="s">
        <v>291</v>
      </c>
      <c r="E79" s="25" t="s">
        <v>292</v>
      </c>
      <c r="F79" s="26" t="s">
        <v>293</v>
      </c>
      <c r="G79" s="26" t="s">
        <v>15</v>
      </c>
      <c r="H79" s="26" t="s">
        <v>294</v>
      </c>
      <c r="I79" s="26">
        <v>99.62</v>
      </c>
    </row>
    <row r="80" spans="1:9">
      <c r="A80" s="16"/>
      <c r="B80" s="29"/>
      <c r="C80" s="31" t="s">
        <v>282</v>
      </c>
      <c r="D80" s="26"/>
      <c r="E80" s="25"/>
      <c r="F80" s="26"/>
      <c r="G80" s="26"/>
      <c r="H80" s="26" t="s">
        <v>295</v>
      </c>
      <c r="I80" s="26">
        <v>188.74</v>
      </c>
    </row>
    <row r="81" ht="27" spans="1:9">
      <c r="A81" s="6">
        <f>MAX($A$2:A80)+1</f>
        <v>55</v>
      </c>
      <c r="B81" s="25" t="s">
        <v>249</v>
      </c>
      <c r="C81" s="31" t="s">
        <v>282</v>
      </c>
      <c r="D81" s="26" t="s">
        <v>296</v>
      </c>
      <c r="E81" s="25" t="s">
        <v>292</v>
      </c>
      <c r="F81" s="26" t="s">
        <v>297</v>
      </c>
      <c r="G81" s="26" t="s">
        <v>15</v>
      </c>
      <c r="H81" s="26" t="s">
        <v>298</v>
      </c>
      <c r="I81" s="26">
        <v>87.22</v>
      </c>
    </row>
    <row r="82" ht="27" spans="1:9">
      <c r="A82" s="6">
        <f>MAX($A$2:A81)+1</f>
        <v>56</v>
      </c>
      <c r="B82" s="25" t="s">
        <v>249</v>
      </c>
      <c r="C82" s="31" t="s">
        <v>282</v>
      </c>
      <c r="D82" s="27" t="s">
        <v>299</v>
      </c>
      <c r="E82" s="25" t="s">
        <v>300</v>
      </c>
      <c r="F82" s="27" t="s">
        <v>301</v>
      </c>
      <c r="G82" s="26" t="s">
        <v>15</v>
      </c>
      <c r="H82" s="26" t="s">
        <v>283</v>
      </c>
      <c r="I82" s="27">
        <v>90</v>
      </c>
    </row>
    <row r="83" ht="27" spans="1:9">
      <c r="A83" s="6">
        <f>MAX($A$2:A82)+1</f>
        <v>57</v>
      </c>
      <c r="B83" s="25" t="s">
        <v>249</v>
      </c>
      <c r="C83" s="31" t="s">
        <v>282</v>
      </c>
      <c r="D83" s="27" t="s">
        <v>302</v>
      </c>
      <c r="E83" s="25" t="s">
        <v>303</v>
      </c>
      <c r="F83" s="32" t="s">
        <v>304</v>
      </c>
      <c r="G83" s="27" t="s">
        <v>15</v>
      </c>
      <c r="H83" s="27" t="s">
        <v>305</v>
      </c>
      <c r="I83" s="27">
        <v>100.98</v>
      </c>
    </row>
    <row r="84" ht="27" spans="1:9">
      <c r="A84" s="6">
        <f>MAX($A$2:A83)+1</f>
        <v>58</v>
      </c>
      <c r="B84" s="25" t="s">
        <v>249</v>
      </c>
      <c r="C84" s="31" t="s">
        <v>282</v>
      </c>
      <c r="D84" s="26" t="s">
        <v>306</v>
      </c>
      <c r="E84" s="25" t="s">
        <v>307</v>
      </c>
      <c r="F84" s="26" t="s">
        <v>308</v>
      </c>
      <c r="G84" s="26" t="s">
        <v>15</v>
      </c>
      <c r="H84" s="26" t="s">
        <v>298</v>
      </c>
      <c r="I84" s="26">
        <v>60</v>
      </c>
    </row>
    <row r="85" ht="27" spans="1:9">
      <c r="A85" s="6">
        <f>MAX($A$2:A84)+1</f>
        <v>59</v>
      </c>
      <c r="B85" s="25" t="s">
        <v>249</v>
      </c>
      <c r="C85" s="31" t="s">
        <v>282</v>
      </c>
      <c r="D85" s="26" t="s">
        <v>309</v>
      </c>
      <c r="E85" s="25" t="s">
        <v>310</v>
      </c>
      <c r="F85" s="26" t="s">
        <v>311</v>
      </c>
      <c r="G85" s="26" t="s">
        <v>15</v>
      </c>
      <c r="H85" s="27" t="s">
        <v>312</v>
      </c>
      <c r="I85" s="26">
        <v>98.91</v>
      </c>
    </row>
    <row r="86" ht="27" spans="1:9">
      <c r="A86" s="6">
        <f>MAX($A$2:A85)+1</f>
        <v>60</v>
      </c>
      <c r="B86" s="25" t="s">
        <v>249</v>
      </c>
      <c r="C86" s="31" t="s">
        <v>282</v>
      </c>
      <c r="D86" s="26" t="s">
        <v>313</v>
      </c>
      <c r="E86" s="25" t="s">
        <v>314</v>
      </c>
      <c r="F86" s="26" t="s">
        <v>315</v>
      </c>
      <c r="G86" s="26" t="s">
        <v>15</v>
      </c>
      <c r="H86" s="27" t="s">
        <v>316</v>
      </c>
      <c r="I86" s="26">
        <v>30.11</v>
      </c>
    </row>
    <row r="87" ht="27" spans="1:9">
      <c r="A87" s="6">
        <f>MAX($A$2:A86)+1</f>
        <v>61</v>
      </c>
      <c r="B87" s="25" t="s">
        <v>249</v>
      </c>
      <c r="C87" s="31" t="s">
        <v>282</v>
      </c>
      <c r="D87" s="26" t="s">
        <v>317</v>
      </c>
      <c r="E87" s="25" t="s">
        <v>318</v>
      </c>
      <c r="F87" s="26" t="s">
        <v>319</v>
      </c>
      <c r="G87" s="26" t="s">
        <v>15</v>
      </c>
      <c r="H87" s="27" t="s">
        <v>316</v>
      </c>
      <c r="I87" s="26">
        <v>27.67</v>
      </c>
    </row>
    <row r="88" ht="27" spans="1:9">
      <c r="A88" s="6">
        <f>MAX($A$2:A87)+1</f>
        <v>62</v>
      </c>
      <c r="B88" s="25" t="s">
        <v>249</v>
      </c>
      <c r="C88" s="31" t="s">
        <v>282</v>
      </c>
      <c r="D88" s="26" t="s">
        <v>320</v>
      </c>
      <c r="E88" s="25" t="s">
        <v>321</v>
      </c>
      <c r="F88" s="26" t="s">
        <v>322</v>
      </c>
      <c r="G88" s="26" t="s">
        <v>15</v>
      </c>
      <c r="H88" s="27" t="s">
        <v>323</v>
      </c>
      <c r="I88" s="26">
        <v>43</v>
      </c>
    </row>
    <row r="89" ht="27" spans="1:9">
      <c r="A89" s="6">
        <f>MAX($A$2:A88)+1</f>
        <v>63</v>
      </c>
      <c r="B89" s="25" t="s">
        <v>249</v>
      </c>
      <c r="C89" s="31" t="s">
        <v>282</v>
      </c>
      <c r="D89" s="26" t="s">
        <v>324</v>
      </c>
      <c r="E89" s="25" t="s">
        <v>325</v>
      </c>
      <c r="F89" s="26" t="s">
        <v>326</v>
      </c>
      <c r="G89" s="26" t="s">
        <v>15</v>
      </c>
      <c r="H89" s="27" t="s">
        <v>327</v>
      </c>
      <c r="I89" s="26">
        <v>33.14</v>
      </c>
    </row>
    <row r="90" ht="27" spans="1:9">
      <c r="A90" s="6">
        <f>MAX($A$2:A89)+1</f>
        <v>64</v>
      </c>
      <c r="B90" s="25" t="s">
        <v>249</v>
      </c>
      <c r="C90" s="31" t="s">
        <v>282</v>
      </c>
      <c r="D90" s="26" t="s">
        <v>328</v>
      </c>
      <c r="E90" s="25" t="s">
        <v>329</v>
      </c>
      <c r="F90" s="26" t="s">
        <v>330</v>
      </c>
      <c r="G90" s="26" t="s">
        <v>15</v>
      </c>
      <c r="H90" s="27" t="s">
        <v>331</v>
      </c>
      <c r="I90" s="26">
        <v>117.53</v>
      </c>
    </row>
    <row r="91" ht="27" spans="1:9">
      <c r="A91" s="6">
        <f>MAX($A$2:A90)+1</f>
        <v>65</v>
      </c>
      <c r="B91" s="25" t="s">
        <v>249</v>
      </c>
      <c r="C91" s="31" t="s">
        <v>282</v>
      </c>
      <c r="D91" s="26" t="s">
        <v>332</v>
      </c>
      <c r="E91" s="25" t="s">
        <v>329</v>
      </c>
      <c r="F91" s="26" t="s">
        <v>333</v>
      </c>
      <c r="G91" s="26" t="s">
        <v>15</v>
      </c>
      <c r="H91" s="27" t="s">
        <v>312</v>
      </c>
      <c r="I91" s="26">
        <v>49.21</v>
      </c>
    </row>
    <row r="92" ht="40.5" spans="1:9">
      <c r="A92" s="10">
        <f>MAX($A$2:A91)+1</f>
        <v>66</v>
      </c>
      <c r="B92" s="28" t="s">
        <v>249</v>
      </c>
      <c r="C92" s="31" t="s">
        <v>334</v>
      </c>
      <c r="D92" s="26" t="s">
        <v>335</v>
      </c>
      <c r="E92" s="25" t="s">
        <v>336</v>
      </c>
      <c r="F92" s="26" t="s">
        <v>337</v>
      </c>
      <c r="G92" s="26" t="s">
        <v>338</v>
      </c>
      <c r="H92" s="27" t="s">
        <v>339</v>
      </c>
      <c r="I92" s="26">
        <v>77.83</v>
      </c>
    </row>
    <row r="93" spans="1:9">
      <c r="A93" s="13"/>
      <c r="B93" s="30"/>
      <c r="C93" s="31" t="s">
        <v>282</v>
      </c>
      <c r="D93" s="26"/>
      <c r="E93" s="25"/>
      <c r="F93" s="26"/>
      <c r="G93" s="26"/>
      <c r="H93" s="26" t="s">
        <v>298</v>
      </c>
      <c r="I93" s="26">
        <v>31.48</v>
      </c>
    </row>
    <row r="94" spans="1:9">
      <c r="A94" s="16"/>
      <c r="B94" s="29"/>
      <c r="C94" s="31" t="s">
        <v>276</v>
      </c>
      <c r="D94" s="26"/>
      <c r="E94" s="25"/>
      <c r="F94" s="26"/>
      <c r="G94" s="26"/>
      <c r="H94" s="26" t="s">
        <v>340</v>
      </c>
      <c r="I94" s="26">
        <v>42.21</v>
      </c>
    </row>
    <row r="95" ht="27" spans="1:9">
      <c r="A95" s="6">
        <f>MAX($A$2:A94)+1</f>
        <v>67</v>
      </c>
      <c r="B95" s="25" t="s">
        <v>249</v>
      </c>
      <c r="C95" s="31" t="s">
        <v>334</v>
      </c>
      <c r="D95" s="6" t="s">
        <v>341</v>
      </c>
      <c r="E95" s="25" t="s">
        <v>342</v>
      </c>
      <c r="F95" s="26" t="s">
        <v>343</v>
      </c>
      <c r="G95" s="26" t="s">
        <v>15</v>
      </c>
      <c r="H95" s="26" t="s">
        <v>344</v>
      </c>
      <c r="I95" s="26">
        <v>245.22</v>
      </c>
    </row>
    <row r="96" ht="27" spans="1:9">
      <c r="A96" s="6">
        <f>MAX($A$2:A95)+1</f>
        <v>68</v>
      </c>
      <c r="B96" s="25" t="s">
        <v>249</v>
      </c>
      <c r="C96" s="31" t="s">
        <v>334</v>
      </c>
      <c r="D96" s="26" t="s">
        <v>345</v>
      </c>
      <c r="E96" s="25" t="s">
        <v>346</v>
      </c>
      <c r="F96" s="26" t="s">
        <v>347</v>
      </c>
      <c r="G96" s="26" t="s">
        <v>15</v>
      </c>
      <c r="H96" s="26" t="s">
        <v>348</v>
      </c>
      <c r="I96" s="26">
        <v>39.81</v>
      </c>
    </row>
    <row r="97" ht="27" spans="1:9">
      <c r="A97" s="6">
        <f>MAX($A$2:A96)+1</f>
        <v>69</v>
      </c>
      <c r="B97" s="25" t="s">
        <v>249</v>
      </c>
      <c r="C97" s="31" t="s">
        <v>334</v>
      </c>
      <c r="D97" s="26" t="s">
        <v>349</v>
      </c>
      <c r="E97" s="25" t="s">
        <v>350</v>
      </c>
      <c r="F97" s="26" t="s">
        <v>351</v>
      </c>
      <c r="G97" s="26" t="s">
        <v>15</v>
      </c>
      <c r="H97" s="26" t="s">
        <v>352</v>
      </c>
      <c r="I97" s="26">
        <v>77.36</v>
      </c>
    </row>
    <row r="98" spans="1:9">
      <c r="A98" s="10">
        <f>MAX($A$2:A97)+1</f>
        <v>70</v>
      </c>
      <c r="B98" s="28" t="s">
        <v>249</v>
      </c>
      <c r="C98" s="28" t="s">
        <v>334</v>
      </c>
      <c r="D98" s="26" t="s">
        <v>353</v>
      </c>
      <c r="E98" s="25" t="s">
        <v>354</v>
      </c>
      <c r="F98" s="26" t="s">
        <v>355</v>
      </c>
      <c r="G98" s="26" t="s">
        <v>214</v>
      </c>
      <c r="H98" s="27" t="s">
        <v>356</v>
      </c>
      <c r="I98" s="26">
        <v>22.28</v>
      </c>
    </row>
    <row r="99" spans="1:9">
      <c r="A99" s="16"/>
      <c r="B99" s="29"/>
      <c r="C99" s="29"/>
      <c r="D99" s="26"/>
      <c r="E99" s="25"/>
      <c r="F99" s="26"/>
      <c r="G99" s="26"/>
      <c r="H99" s="26" t="s">
        <v>357</v>
      </c>
      <c r="I99" s="26">
        <v>35.23</v>
      </c>
    </row>
    <row r="100" ht="27" spans="1:9">
      <c r="A100" s="10">
        <f>MAX($A$2:A99)+1</f>
        <v>71</v>
      </c>
      <c r="B100" s="28" t="s">
        <v>249</v>
      </c>
      <c r="C100" s="31" t="s">
        <v>334</v>
      </c>
      <c r="D100" s="26" t="s">
        <v>358</v>
      </c>
      <c r="E100" s="25" t="s">
        <v>359</v>
      </c>
      <c r="F100" s="26" t="s">
        <v>360</v>
      </c>
      <c r="G100" s="26" t="s">
        <v>15</v>
      </c>
      <c r="H100" s="26" t="s">
        <v>361</v>
      </c>
      <c r="I100" s="26">
        <v>138.27</v>
      </c>
    </row>
    <row r="101" ht="27" spans="1:9">
      <c r="A101" s="16"/>
      <c r="B101" s="29"/>
      <c r="C101" s="31" t="s">
        <v>290</v>
      </c>
      <c r="D101" s="26"/>
      <c r="E101" s="25"/>
      <c r="F101" s="26"/>
      <c r="G101" s="26"/>
      <c r="H101" s="27" t="s">
        <v>362</v>
      </c>
      <c r="I101" s="26">
        <v>90.89</v>
      </c>
    </row>
    <row r="102" ht="27" spans="1:9">
      <c r="A102" s="6">
        <f>MAX($A$2:A101)+1</f>
        <v>72</v>
      </c>
      <c r="B102" s="25" t="s">
        <v>249</v>
      </c>
      <c r="C102" s="31" t="s">
        <v>363</v>
      </c>
      <c r="D102" s="26" t="s">
        <v>364</v>
      </c>
      <c r="E102" s="25" t="s">
        <v>365</v>
      </c>
      <c r="F102" s="26" t="s">
        <v>366</v>
      </c>
      <c r="G102" s="26" t="s">
        <v>15</v>
      </c>
      <c r="H102" s="27" t="s">
        <v>367</v>
      </c>
      <c r="I102" s="26">
        <v>319.74</v>
      </c>
    </row>
    <row r="103" ht="27" spans="1:9">
      <c r="A103" s="6">
        <f>MAX($A$2:A102)+1</f>
        <v>73</v>
      </c>
      <c r="B103" s="25" t="s">
        <v>249</v>
      </c>
      <c r="C103" s="31" t="s">
        <v>363</v>
      </c>
      <c r="D103" s="26" t="s">
        <v>368</v>
      </c>
      <c r="E103" s="25" t="s">
        <v>369</v>
      </c>
      <c r="F103" s="26" t="s">
        <v>370</v>
      </c>
      <c r="G103" s="26" t="s">
        <v>371</v>
      </c>
      <c r="H103" s="27" t="s">
        <v>372</v>
      </c>
      <c r="I103" s="26">
        <v>190</v>
      </c>
    </row>
    <row r="104" ht="27" spans="1:9">
      <c r="A104" s="6">
        <f>MAX($A$2:A103)+1</f>
        <v>74</v>
      </c>
      <c r="B104" s="25" t="s">
        <v>249</v>
      </c>
      <c r="C104" s="31" t="s">
        <v>363</v>
      </c>
      <c r="D104" s="26" t="s">
        <v>373</v>
      </c>
      <c r="E104" s="25" t="s">
        <v>374</v>
      </c>
      <c r="F104" s="26" t="s">
        <v>375</v>
      </c>
      <c r="G104" s="26" t="s">
        <v>15</v>
      </c>
      <c r="H104" s="27" t="s">
        <v>376</v>
      </c>
      <c r="I104" s="26">
        <v>130.12</v>
      </c>
    </row>
    <row r="105" ht="27" spans="1:9">
      <c r="A105" s="6">
        <f>MAX($A$2:A104)+1</f>
        <v>75</v>
      </c>
      <c r="B105" s="25" t="s">
        <v>249</v>
      </c>
      <c r="C105" s="31" t="s">
        <v>363</v>
      </c>
      <c r="D105" s="33" t="s">
        <v>377</v>
      </c>
      <c r="E105" s="25" t="s">
        <v>378</v>
      </c>
      <c r="F105" s="26" t="s">
        <v>379</v>
      </c>
      <c r="G105" s="26" t="s">
        <v>15</v>
      </c>
      <c r="H105" s="27" t="s">
        <v>380</v>
      </c>
      <c r="I105" s="26">
        <v>71.09</v>
      </c>
    </row>
    <row r="106" ht="27" spans="1:9">
      <c r="A106" s="6">
        <f>MAX($A$2:A105)+1</f>
        <v>76</v>
      </c>
      <c r="B106" s="25" t="s">
        <v>249</v>
      </c>
      <c r="C106" s="31" t="s">
        <v>381</v>
      </c>
      <c r="D106" s="6" t="s">
        <v>382</v>
      </c>
      <c r="E106" s="25" t="s">
        <v>383</v>
      </c>
      <c r="F106" s="26" t="s">
        <v>384</v>
      </c>
      <c r="G106" s="26" t="s">
        <v>15</v>
      </c>
      <c r="H106" s="26" t="s">
        <v>385</v>
      </c>
      <c r="I106" s="26">
        <v>37.06</v>
      </c>
    </row>
    <row r="107" ht="27" spans="1:9">
      <c r="A107" s="6">
        <f>MAX($A$2:A106)+1</f>
        <v>77</v>
      </c>
      <c r="B107" s="25" t="s">
        <v>249</v>
      </c>
      <c r="C107" s="31" t="s">
        <v>381</v>
      </c>
      <c r="D107" s="26" t="s">
        <v>386</v>
      </c>
      <c r="E107" s="25" t="s">
        <v>387</v>
      </c>
      <c r="F107" s="26" t="s">
        <v>388</v>
      </c>
      <c r="G107" s="26" t="s">
        <v>15</v>
      </c>
      <c r="H107" s="27" t="s">
        <v>389</v>
      </c>
      <c r="I107" s="26">
        <v>118.64</v>
      </c>
    </row>
    <row r="108" ht="27" spans="1:9">
      <c r="A108" s="6">
        <f>MAX($A$2:A107)+1</f>
        <v>78</v>
      </c>
      <c r="B108" s="25" t="s">
        <v>249</v>
      </c>
      <c r="C108" s="31" t="s">
        <v>381</v>
      </c>
      <c r="D108" s="26" t="s">
        <v>390</v>
      </c>
      <c r="E108" s="25" t="s">
        <v>391</v>
      </c>
      <c r="F108" s="26" t="s">
        <v>392</v>
      </c>
      <c r="G108" s="26" t="s">
        <v>15</v>
      </c>
      <c r="H108" s="27" t="s">
        <v>385</v>
      </c>
      <c r="I108" s="26">
        <v>82.51</v>
      </c>
    </row>
    <row r="109" ht="27" spans="1:9">
      <c r="A109" s="6">
        <f>MAX($A$2:A108)+1</f>
        <v>79</v>
      </c>
      <c r="B109" s="25" t="s">
        <v>249</v>
      </c>
      <c r="C109" s="31" t="s">
        <v>393</v>
      </c>
      <c r="D109" s="26" t="s">
        <v>394</v>
      </c>
      <c r="E109" s="25" t="s">
        <v>395</v>
      </c>
      <c r="F109" s="26" t="s">
        <v>396</v>
      </c>
      <c r="G109" s="26" t="s">
        <v>15</v>
      </c>
      <c r="H109" s="26" t="s">
        <v>397</v>
      </c>
      <c r="I109" s="26">
        <v>76.39</v>
      </c>
    </row>
    <row r="110" ht="27" spans="1:9">
      <c r="A110" s="6">
        <f>MAX($A$2:A109)+1</f>
        <v>80</v>
      </c>
      <c r="B110" s="25" t="s">
        <v>249</v>
      </c>
      <c r="C110" s="31" t="s">
        <v>393</v>
      </c>
      <c r="D110" s="26" t="s">
        <v>398</v>
      </c>
      <c r="E110" s="25" t="s">
        <v>399</v>
      </c>
      <c r="F110" s="26" t="s">
        <v>400</v>
      </c>
      <c r="G110" s="26" t="s">
        <v>15</v>
      </c>
      <c r="H110" s="27" t="s">
        <v>401</v>
      </c>
      <c r="I110" s="26">
        <v>274.83</v>
      </c>
    </row>
    <row r="111" ht="27" spans="1:9">
      <c r="A111" s="10">
        <f>MAX($A$2:A110)+1</f>
        <v>81</v>
      </c>
      <c r="B111" s="28" t="s">
        <v>249</v>
      </c>
      <c r="C111" s="31" t="s">
        <v>402</v>
      </c>
      <c r="D111" s="26" t="s">
        <v>403</v>
      </c>
      <c r="E111" s="25" t="s">
        <v>404</v>
      </c>
      <c r="F111" s="26" t="s">
        <v>405</v>
      </c>
      <c r="G111" s="26" t="s">
        <v>15</v>
      </c>
      <c r="H111" s="26" t="s">
        <v>406</v>
      </c>
      <c r="I111" s="26">
        <v>116.05</v>
      </c>
    </row>
    <row r="112" ht="27" spans="1:9">
      <c r="A112" s="13"/>
      <c r="B112" s="30"/>
      <c r="C112" s="31" t="s">
        <v>259</v>
      </c>
      <c r="D112" s="26"/>
      <c r="E112" s="25"/>
      <c r="F112" s="26"/>
      <c r="G112" s="26"/>
      <c r="H112" s="27" t="s">
        <v>407</v>
      </c>
      <c r="I112" s="26">
        <v>85.01</v>
      </c>
    </row>
    <row r="113" spans="1:9">
      <c r="A113" s="16"/>
      <c r="B113" s="29"/>
      <c r="C113" s="31" t="s">
        <v>282</v>
      </c>
      <c r="D113" s="26"/>
      <c r="E113" s="25"/>
      <c r="F113" s="26"/>
      <c r="G113" s="26"/>
      <c r="H113" s="27" t="s">
        <v>312</v>
      </c>
      <c r="I113" s="26">
        <v>55.48</v>
      </c>
    </row>
    <row r="114" spans="1:9">
      <c r="A114" s="10">
        <f>MAX($A$2:A113)+1</f>
        <v>82</v>
      </c>
      <c r="B114" s="28" t="s">
        <v>249</v>
      </c>
      <c r="C114" s="31" t="s">
        <v>402</v>
      </c>
      <c r="D114" s="26" t="s">
        <v>408</v>
      </c>
      <c r="E114" s="25" t="s">
        <v>409</v>
      </c>
      <c r="F114" s="26" t="s">
        <v>410</v>
      </c>
      <c r="G114" s="26" t="s">
        <v>15</v>
      </c>
      <c r="H114" s="27" t="s">
        <v>411</v>
      </c>
      <c r="I114" s="26">
        <v>80.43</v>
      </c>
    </row>
    <row r="115" spans="1:9">
      <c r="A115" s="16"/>
      <c r="B115" s="29"/>
      <c r="C115" s="31" t="s">
        <v>363</v>
      </c>
      <c r="D115" s="26"/>
      <c r="E115" s="25"/>
      <c r="F115" s="26"/>
      <c r="G115" s="26"/>
      <c r="H115" s="27" t="s">
        <v>412</v>
      </c>
      <c r="I115" s="26">
        <v>110.98</v>
      </c>
    </row>
    <row r="116" ht="27" spans="1:9">
      <c r="A116" s="6">
        <f>MAX($A$2:A115)+1</f>
        <v>83</v>
      </c>
      <c r="B116" s="25" t="s">
        <v>249</v>
      </c>
      <c r="C116" s="31" t="s">
        <v>402</v>
      </c>
      <c r="D116" s="26" t="s">
        <v>413</v>
      </c>
      <c r="E116" s="25" t="s">
        <v>414</v>
      </c>
      <c r="F116" s="26" t="s">
        <v>415</v>
      </c>
      <c r="G116" s="26" t="s">
        <v>15</v>
      </c>
      <c r="H116" s="27" t="s">
        <v>416</v>
      </c>
      <c r="I116" s="26">
        <v>70</v>
      </c>
    </row>
    <row r="117" ht="27" spans="1:9">
      <c r="A117" s="6">
        <f>MAX($A$2:A116)+1</f>
        <v>84</v>
      </c>
      <c r="B117" s="25" t="s">
        <v>249</v>
      </c>
      <c r="C117" s="31" t="s">
        <v>271</v>
      </c>
      <c r="D117" s="26" t="s">
        <v>417</v>
      </c>
      <c r="E117" s="25" t="s">
        <v>418</v>
      </c>
      <c r="F117" s="26" t="s">
        <v>419</v>
      </c>
      <c r="G117" s="26" t="s">
        <v>15</v>
      </c>
      <c r="H117" s="6" t="s">
        <v>420</v>
      </c>
      <c r="I117" s="26">
        <v>193.47</v>
      </c>
    </row>
    <row r="118" ht="27" spans="1:9">
      <c r="A118" s="6">
        <f>MAX($A$2:A117)+1</f>
        <v>85</v>
      </c>
      <c r="B118" s="25" t="s">
        <v>249</v>
      </c>
      <c r="C118" s="31" t="s">
        <v>271</v>
      </c>
      <c r="D118" s="26" t="s">
        <v>421</v>
      </c>
      <c r="E118" s="25" t="s">
        <v>422</v>
      </c>
      <c r="F118" s="26" t="s">
        <v>423</v>
      </c>
      <c r="G118" s="26" t="s">
        <v>15</v>
      </c>
      <c r="H118" s="26" t="s">
        <v>424</v>
      </c>
      <c r="I118" s="26">
        <v>28.05</v>
      </c>
    </row>
    <row r="119" ht="27" spans="1:9">
      <c r="A119" s="6">
        <f>MAX($A$2:A118)+1</f>
        <v>86</v>
      </c>
      <c r="B119" s="25" t="s">
        <v>249</v>
      </c>
      <c r="C119" s="31" t="s">
        <v>271</v>
      </c>
      <c r="D119" s="26" t="s">
        <v>425</v>
      </c>
      <c r="E119" s="25" t="s">
        <v>426</v>
      </c>
      <c r="F119" s="26" t="s">
        <v>427</v>
      </c>
      <c r="G119" s="26" t="s">
        <v>15</v>
      </c>
      <c r="H119" s="26" t="s">
        <v>428</v>
      </c>
      <c r="I119" s="26">
        <v>35.27</v>
      </c>
    </row>
    <row r="120" ht="27" spans="1:9">
      <c r="A120" s="6">
        <f>MAX($A$2:A119)+1</f>
        <v>87</v>
      </c>
      <c r="B120" s="25" t="s">
        <v>249</v>
      </c>
      <c r="C120" s="31" t="s">
        <v>271</v>
      </c>
      <c r="D120" s="26" t="s">
        <v>429</v>
      </c>
      <c r="E120" s="25" t="s">
        <v>430</v>
      </c>
      <c r="F120" s="26" t="s">
        <v>431</v>
      </c>
      <c r="G120" s="26" t="s">
        <v>15</v>
      </c>
      <c r="H120" s="26" t="s">
        <v>432</v>
      </c>
      <c r="I120" s="26">
        <v>85.29</v>
      </c>
    </row>
    <row r="121" ht="27" spans="1:9">
      <c r="A121" s="6">
        <f>MAX($A$2:A120)+1</f>
        <v>88</v>
      </c>
      <c r="B121" s="25" t="s">
        <v>249</v>
      </c>
      <c r="C121" s="31" t="s">
        <v>271</v>
      </c>
      <c r="D121" s="6" t="s">
        <v>291</v>
      </c>
      <c r="E121" s="25" t="s">
        <v>292</v>
      </c>
      <c r="F121" s="6" t="s">
        <v>433</v>
      </c>
      <c r="G121" s="6" t="s">
        <v>15</v>
      </c>
      <c r="H121" s="27" t="s">
        <v>434</v>
      </c>
      <c r="I121" s="6">
        <v>22.13</v>
      </c>
    </row>
    <row r="122" ht="27" spans="1:9">
      <c r="A122" s="6">
        <f>MAX($A$2:A121)+1</f>
        <v>89</v>
      </c>
      <c r="B122" s="25" t="s">
        <v>249</v>
      </c>
      <c r="C122" s="31" t="s">
        <v>271</v>
      </c>
      <c r="D122" s="6" t="s">
        <v>435</v>
      </c>
      <c r="E122" s="25" t="s">
        <v>436</v>
      </c>
      <c r="F122" s="6" t="s">
        <v>437</v>
      </c>
      <c r="G122" s="6" t="s">
        <v>15</v>
      </c>
      <c r="H122" s="27" t="s">
        <v>438</v>
      </c>
      <c r="I122" s="6">
        <v>23.9</v>
      </c>
    </row>
    <row r="123" ht="27" spans="1:9">
      <c r="A123" s="6">
        <f>MAX($A$2:A122)+1</f>
        <v>90</v>
      </c>
      <c r="B123" s="25" t="s">
        <v>249</v>
      </c>
      <c r="C123" s="31" t="s">
        <v>271</v>
      </c>
      <c r="D123" s="6" t="s">
        <v>439</v>
      </c>
      <c r="E123" s="25" t="s">
        <v>440</v>
      </c>
      <c r="F123" s="6" t="s">
        <v>441</v>
      </c>
      <c r="G123" s="6" t="s">
        <v>15</v>
      </c>
      <c r="H123" s="27" t="s">
        <v>442</v>
      </c>
      <c r="I123" s="6">
        <v>60.24</v>
      </c>
    </row>
    <row r="124" ht="27" spans="1:9">
      <c r="A124" s="6">
        <f>MAX($A$2:A123)+1</f>
        <v>91</v>
      </c>
      <c r="B124" s="25" t="s">
        <v>249</v>
      </c>
      <c r="C124" s="31" t="s">
        <v>271</v>
      </c>
      <c r="D124" s="6" t="s">
        <v>443</v>
      </c>
      <c r="E124" s="25" t="s">
        <v>444</v>
      </c>
      <c r="F124" s="6" t="s">
        <v>445</v>
      </c>
      <c r="G124" s="6" t="s">
        <v>15</v>
      </c>
      <c r="H124" s="27" t="s">
        <v>446</v>
      </c>
      <c r="I124" s="6">
        <v>49.89</v>
      </c>
    </row>
    <row r="125" ht="27" spans="1:9">
      <c r="A125" s="6">
        <f>MAX($A$2:A124)+1</f>
        <v>92</v>
      </c>
      <c r="B125" s="25" t="s">
        <v>249</v>
      </c>
      <c r="C125" s="31" t="s">
        <v>271</v>
      </c>
      <c r="D125" s="6" t="s">
        <v>447</v>
      </c>
      <c r="E125" s="25" t="s">
        <v>448</v>
      </c>
      <c r="F125" s="6" t="s">
        <v>449</v>
      </c>
      <c r="G125" s="6" t="s">
        <v>15</v>
      </c>
      <c r="H125" s="27" t="s">
        <v>450</v>
      </c>
      <c r="I125" s="6">
        <v>73.37</v>
      </c>
    </row>
    <row r="126" ht="27" spans="1:9">
      <c r="A126" s="6">
        <f>MAX($A$2:A125)+1</f>
        <v>93</v>
      </c>
      <c r="B126" s="25" t="s">
        <v>249</v>
      </c>
      <c r="C126" s="31" t="s">
        <v>271</v>
      </c>
      <c r="D126" s="6" t="s">
        <v>451</v>
      </c>
      <c r="E126" s="25" t="s">
        <v>452</v>
      </c>
      <c r="F126" s="6" t="s">
        <v>453</v>
      </c>
      <c r="G126" s="6" t="s">
        <v>15</v>
      </c>
      <c r="H126" s="6" t="s">
        <v>424</v>
      </c>
      <c r="I126" s="6">
        <v>20.48</v>
      </c>
    </row>
    <row r="127" spans="1:9">
      <c r="A127" s="10">
        <f>MAX($A$2:A126)+1</f>
        <v>94</v>
      </c>
      <c r="B127" s="28" t="s">
        <v>249</v>
      </c>
      <c r="C127" s="31" t="s">
        <v>454</v>
      </c>
      <c r="D127" s="6" t="s">
        <v>455</v>
      </c>
      <c r="E127" s="25" t="s">
        <v>452</v>
      </c>
      <c r="F127" s="6" t="s">
        <v>456</v>
      </c>
      <c r="G127" s="6" t="s">
        <v>15</v>
      </c>
      <c r="H127" s="6" t="s">
        <v>457</v>
      </c>
      <c r="I127" s="26">
        <v>28.28</v>
      </c>
    </row>
    <row r="128" spans="1:9">
      <c r="A128" s="16"/>
      <c r="B128" s="29"/>
      <c r="C128" s="31" t="s">
        <v>290</v>
      </c>
      <c r="D128" s="6"/>
      <c r="E128" s="25"/>
      <c r="F128" s="6"/>
      <c r="G128" s="6"/>
      <c r="H128" s="6" t="s">
        <v>458</v>
      </c>
      <c r="I128" s="34">
        <v>492.5</v>
      </c>
    </row>
    <row r="129" ht="27" spans="1:9">
      <c r="A129" s="6">
        <f>MAX($A$2:A128)+1</f>
        <v>95</v>
      </c>
      <c r="B129" s="25" t="s">
        <v>249</v>
      </c>
      <c r="C129" s="31" t="s">
        <v>284</v>
      </c>
      <c r="D129" s="6" t="s">
        <v>459</v>
      </c>
      <c r="E129" s="25" t="s">
        <v>460</v>
      </c>
      <c r="F129" s="6" t="s">
        <v>461</v>
      </c>
      <c r="G129" s="6" t="s">
        <v>15</v>
      </c>
      <c r="H129" s="6" t="s">
        <v>285</v>
      </c>
      <c r="I129" s="26">
        <v>22</v>
      </c>
    </row>
    <row r="130" ht="27" spans="1:9">
      <c r="A130" s="6">
        <f>MAX($A$2:A129)+1</f>
        <v>96</v>
      </c>
      <c r="B130" s="25" t="s">
        <v>249</v>
      </c>
      <c r="C130" s="31" t="s">
        <v>284</v>
      </c>
      <c r="D130" s="26" t="s">
        <v>462</v>
      </c>
      <c r="E130" s="25" t="s">
        <v>463</v>
      </c>
      <c r="F130" s="26" t="s">
        <v>464</v>
      </c>
      <c r="G130" s="26" t="s">
        <v>15</v>
      </c>
      <c r="H130" s="26" t="s">
        <v>465</v>
      </c>
      <c r="I130" s="26">
        <v>100</v>
      </c>
    </row>
    <row r="131" ht="27" spans="1:9">
      <c r="A131" s="6">
        <f>MAX($A$2:A130)+1</f>
        <v>97</v>
      </c>
      <c r="B131" s="25" t="s">
        <v>249</v>
      </c>
      <c r="C131" s="31" t="s">
        <v>284</v>
      </c>
      <c r="D131" s="26" t="s">
        <v>466</v>
      </c>
      <c r="E131" s="25" t="s">
        <v>467</v>
      </c>
      <c r="F131" s="26" t="s">
        <v>468</v>
      </c>
      <c r="G131" s="26" t="s">
        <v>15</v>
      </c>
      <c r="H131" s="26" t="s">
        <v>465</v>
      </c>
      <c r="I131" s="26">
        <v>61.14</v>
      </c>
    </row>
    <row r="132" ht="27" spans="1:9">
      <c r="A132" s="6">
        <f>MAX($A$2:A131)+1</f>
        <v>98</v>
      </c>
      <c r="B132" s="25" t="s">
        <v>249</v>
      </c>
      <c r="C132" s="31" t="s">
        <v>284</v>
      </c>
      <c r="D132" s="26" t="s">
        <v>469</v>
      </c>
      <c r="E132" s="25" t="s">
        <v>470</v>
      </c>
      <c r="F132" s="26" t="s">
        <v>471</v>
      </c>
      <c r="G132" s="26" t="s">
        <v>15</v>
      </c>
      <c r="H132" s="27" t="s">
        <v>472</v>
      </c>
      <c r="I132" s="26">
        <v>130.68</v>
      </c>
    </row>
    <row r="133" ht="27" spans="1:9">
      <c r="A133" s="6">
        <f>MAX($A$2:A132)+1</f>
        <v>99</v>
      </c>
      <c r="B133" s="25" t="s">
        <v>249</v>
      </c>
      <c r="C133" s="31" t="s">
        <v>284</v>
      </c>
      <c r="D133" s="26" t="s">
        <v>473</v>
      </c>
      <c r="E133" s="25" t="s">
        <v>474</v>
      </c>
      <c r="F133" s="26" t="s">
        <v>475</v>
      </c>
      <c r="G133" s="26" t="s">
        <v>15</v>
      </c>
      <c r="H133" s="27" t="s">
        <v>476</v>
      </c>
      <c r="I133" s="26">
        <v>43.11</v>
      </c>
    </row>
    <row r="134" spans="1:9">
      <c r="A134" s="10">
        <f>MAX($A$2:A133)+1</f>
        <v>100</v>
      </c>
      <c r="B134" s="28" t="s">
        <v>249</v>
      </c>
      <c r="C134" s="31" t="s">
        <v>259</v>
      </c>
      <c r="D134" s="26" t="s">
        <v>477</v>
      </c>
      <c r="E134" s="25" t="s">
        <v>478</v>
      </c>
      <c r="F134" s="26" t="s">
        <v>479</v>
      </c>
      <c r="G134" s="26" t="s">
        <v>15</v>
      </c>
      <c r="H134" s="27" t="s">
        <v>480</v>
      </c>
      <c r="I134" s="26">
        <v>117.26</v>
      </c>
    </row>
    <row r="135" ht="27" spans="1:9">
      <c r="A135" s="13"/>
      <c r="B135" s="30"/>
      <c r="C135" s="31" t="s">
        <v>250</v>
      </c>
      <c r="D135" s="26"/>
      <c r="E135" s="25"/>
      <c r="F135" s="26"/>
      <c r="G135" s="26" t="s">
        <v>15</v>
      </c>
      <c r="H135" s="26" t="s">
        <v>481</v>
      </c>
      <c r="I135" s="26">
        <v>526.81</v>
      </c>
    </row>
    <row r="136" spans="1:9">
      <c r="A136" s="13"/>
      <c r="B136" s="30"/>
      <c r="C136" s="31" t="s">
        <v>271</v>
      </c>
      <c r="D136" s="26"/>
      <c r="E136" s="25"/>
      <c r="F136" s="26"/>
      <c r="G136" s="26" t="s">
        <v>15</v>
      </c>
      <c r="H136" s="26" t="s">
        <v>271</v>
      </c>
      <c r="I136" s="26">
        <v>200.82</v>
      </c>
    </row>
    <row r="137" spans="1:9">
      <c r="A137" s="16"/>
      <c r="B137" s="29"/>
      <c r="C137" s="31" t="s">
        <v>482</v>
      </c>
      <c r="D137" s="26"/>
      <c r="E137" s="25"/>
      <c r="F137" s="26"/>
      <c r="G137" s="26" t="s">
        <v>15</v>
      </c>
      <c r="H137" s="26" t="s">
        <v>483</v>
      </c>
      <c r="I137" s="26">
        <v>80.07</v>
      </c>
    </row>
    <row r="138" ht="27" spans="1:9">
      <c r="A138" s="6">
        <f>MAX($A$2:A137)+1</f>
        <v>101</v>
      </c>
      <c r="B138" s="25" t="s">
        <v>249</v>
      </c>
      <c r="C138" s="31" t="s">
        <v>482</v>
      </c>
      <c r="D138" s="26" t="s">
        <v>484</v>
      </c>
      <c r="E138" s="25" t="s">
        <v>485</v>
      </c>
      <c r="F138" s="26" t="s">
        <v>486</v>
      </c>
      <c r="G138" s="26" t="s">
        <v>15</v>
      </c>
      <c r="H138" s="26" t="s">
        <v>482</v>
      </c>
      <c r="I138" s="26">
        <v>200.47</v>
      </c>
    </row>
    <row r="139" ht="27" spans="1:9">
      <c r="A139" s="6">
        <f>MAX($A$2:A138)+1</f>
        <v>102</v>
      </c>
      <c r="B139" s="25" t="s">
        <v>249</v>
      </c>
      <c r="C139" s="31" t="s">
        <v>482</v>
      </c>
      <c r="D139" s="26" t="s">
        <v>487</v>
      </c>
      <c r="E139" s="25" t="s">
        <v>488</v>
      </c>
      <c r="F139" s="26" t="s">
        <v>489</v>
      </c>
      <c r="G139" s="26" t="s">
        <v>15</v>
      </c>
      <c r="H139" s="26" t="s">
        <v>490</v>
      </c>
      <c r="I139" s="26">
        <v>275.47</v>
      </c>
    </row>
    <row r="140" ht="27" spans="1:9">
      <c r="A140" s="6">
        <f>MAX($A$2:A139)+1</f>
        <v>103</v>
      </c>
      <c r="B140" s="25" t="s">
        <v>249</v>
      </c>
      <c r="C140" s="31" t="s">
        <v>282</v>
      </c>
      <c r="D140" s="26" t="s">
        <v>491</v>
      </c>
      <c r="E140" s="25" t="s">
        <v>492</v>
      </c>
      <c r="F140" s="26" t="s">
        <v>493</v>
      </c>
      <c r="G140" s="26" t="s">
        <v>15</v>
      </c>
      <c r="H140" s="26" t="s">
        <v>494</v>
      </c>
      <c r="I140" s="26">
        <v>140.83</v>
      </c>
    </row>
    <row r="141" ht="27" spans="1:9">
      <c r="A141" s="6">
        <f>MAX($A$2:A140)+1</f>
        <v>104</v>
      </c>
      <c r="B141" s="25" t="s">
        <v>249</v>
      </c>
      <c r="C141" s="31" t="s">
        <v>290</v>
      </c>
      <c r="D141" s="26" t="s">
        <v>495</v>
      </c>
      <c r="E141" s="25" t="s">
        <v>496</v>
      </c>
      <c r="F141" s="26" t="s">
        <v>497</v>
      </c>
      <c r="G141" s="26" t="s">
        <v>15</v>
      </c>
      <c r="H141" s="27" t="s">
        <v>498</v>
      </c>
      <c r="I141" s="26">
        <v>24.56</v>
      </c>
    </row>
    <row r="142" ht="27" spans="1:9">
      <c r="A142" s="6">
        <f>MAX($A$2:A141)+1</f>
        <v>105</v>
      </c>
      <c r="B142" s="25" t="s">
        <v>249</v>
      </c>
      <c r="C142" s="31" t="s">
        <v>499</v>
      </c>
      <c r="D142" s="26" t="s">
        <v>500</v>
      </c>
      <c r="E142" s="25" t="s">
        <v>501</v>
      </c>
      <c r="F142" s="26" t="s">
        <v>502</v>
      </c>
      <c r="G142" s="26" t="s">
        <v>15</v>
      </c>
      <c r="H142" s="27" t="s">
        <v>503</v>
      </c>
      <c r="I142" s="34">
        <v>65.1</v>
      </c>
    </row>
    <row r="143" spans="1:9">
      <c r="A143" s="10">
        <f>MAX($A$2:A142)+1</f>
        <v>106</v>
      </c>
      <c r="B143" s="28" t="s">
        <v>249</v>
      </c>
      <c r="C143" s="31" t="s">
        <v>402</v>
      </c>
      <c r="D143" s="26" t="s">
        <v>504</v>
      </c>
      <c r="E143" s="25" t="s">
        <v>505</v>
      </c>
      <c r="F143" s="26" t="s">
        <v>506</v>
      </c>
      <c r="G143" s="26" t="s">
        <v>507</v>
      </c>
      <c r="H143" s="27" t="s">
        <v>411</v>
      </c>
      <c r="I143" s="26">
        <v>25.18</v>
      </c>
    </row>
    <row r="144" spans="1:9">
      <c r="A144" s="13"/>
      <c r="B144" s="30"/>
      <c r="C144" s="31" t="s">
        <v>402</v>
      </c>
      <c r="D144" s="26"/>
      <c r="E144" s="25"/>
      <c r="F144" s="26"/>
      <c r="G144" s="26" t="s">
        <v>507</v>
      </c>
      <c r="H144" s="27" t="s">
        <v>508</v>
      </c>
      <c r="I144" s="26">
        <v>135</v>
      </c>
    </row>
    <row r="145" spans="1:9">
      <c r="A145" s="13"/>
      <c r="B145" s="30"/>
      <c r="C145" s="31" t="s">
        <v>259</v>
      </c>
      <c r="D145" s="26"/>
      <c r="E145" s="25"/>
      <c r="F145" s="26"/>
      <c r="G145" s="26" t="s">
        <v>507</v>
      </c>
      <c r="H145" s="27" t="s">
        <v>509</v>
      </c>
      <c r="I145" s="26">
        <v>98.71</v>
      </c>
    </row>
    <row r="146" spans="1:9">
      <c r="A146" s="16"/>
      <c r="B146" s="29"/>
      <c r="C146" s="31" t="s">
        <v>259</v>
      </c>
      <c r="D146" s="26"/>
      <c r="E146" s="25"/>
      <c r="F146" s="26"/>
      <c r="G146" s="26" t="s">
        <v>507</v>
      </c>
      <c r="H146" s="27" t="s">
        <v>510</v>
      </c>
      <c r="I146" s="26">
        <v>36.98</v>
      </c>
    </row>
    <row r="147" spans="1:9">
      <c r="A147" s="10">
        <f>MAX($A$2:A146)+1</f>
        <v>107</v>
      </c>
      <c r="B147" s="28" t="s">
        <v>249</v>
      </c>
      <c r="C147" s="31" t="s">
        <v>276</v>
      </c>
      <c r="D147" s="26" t="s">
        <v>511</v>
      </c>
      <c r="E147" s="25" t="s">
        <v>512</v>
      </c>
      <c r="F147" s="26" t="s">
        <v>513</v>
      </c>
      <c r="G147" s="26" t="s">
        <v>507</v>
      </c>
      <c r="H147" s="27" t="s">
        <v>281</v>
      </c>
      <c r="I147" s="26">
        <v>55.62</v>
      </c>
    </row>
    <row r="148" spans="1:9">
      <c r="A148" s="13"/>
      <c r="B148" s="30"/>
      <c r="C148" s="31" t="s">
        <v>276</v>
      </c>
      <c r="D148" s="26"/>
      <c r="E148" s="25"/>
      <c r="F148" s="26"/>
      <c r="G148" s="26" t="s">
        <v>15</v>
      </c>
      <c r="H148" s="27" t="s">
        <v>281</v>
      </c>
      <c r="I148" s="26">
        <v>20.27</v>
      </c>
    </row>
    <row r="149" spans="1:9">
      <c r="A149" s="13"/>
      <c r="B149" s="30"/>
      <c r="C149" s="31" t="s">
        <v>393</v>
      </c>
      <c r="D149" s="26"/>
      <c r="E149" s="25"/>
      <c r="F149" s="26"/>
      <c r="G149" s="26" t="s">
        <v>507</v>
      </c>
      <c r="H149" s="27" t="s">
        <v>514</v>
      </c>
      <c r="I149" s="26">
        <v>31.3</v>
      </c>
    </row>
    <row r="150" spans="1:9">
      <c r="A150" s="16"/>
      <c r="B150" s="29"/>
      <c r="C150" s="31" t="s">
        <v>363</v>
      </c>
      <c r="D150" s="26"/>
      <c r="E150" s="25"/>
      <c r="F150" s="26"/>
      <c r="G150" s="26" t="s">
        <v>507</v>
      </c>
      <c r="H150" s="27" t="s">
        <v>515</v>
      </c>
      <c r="I150" s="26">
        <v>36.13</v>
      </c>
    </row>
    <row r="151" spans="1:9">
      <c r="A151" s="25" t="s">
        <v>516</v>
      </c>
      <c r="B151" s="25"/>
      <c r="C151" s="25"/>
      <c r="D151" s="25"/>
      <c r="E151" s="25"/>
      <c r="F151" s="25"/>
      <c r="G151" s="25"/>
      <c r="H151" s="25"/>
      <c r="I151" s="25">
        <f>SUM(I3:I150)</f>
        <v>13798.99</v>
      </c>
    </row>
  </sheetData>
  <mergeCells count="143">
    <mergeCell ref="A1:I1"/>
    <mergeCell ref="A151:H151"/>
    <mergeCell ref="A9:A11"/>
    <mergeCell ref="A13:A14"/>
    <mergeCell ref="A16:A17"/>
    <mergeCell ref="A18:A20"/>
    <mergeCell ref="A21:A23"/>
    <mergeCell ref="A24:A25"/>
    <mergeCell ref="A27:A29"/>
    <mergeCell ref="A30:A31"/>
    <mergeCell ref="A38:A40"/>
    <mergeCell ref="A46:A47"/>
    <mergeCell ref="A48:A49"/>
    <mergeCell ref="A54:A57"/>
    <mergeCell ref="A71:A72"/>
    <mergeCell ref="A73:A76"/>
    <mergeCell ref="A79:A80"/>
    <mergeCell ref="A92:A94"/>
    <mergeCell ref="A98:A99"/>
    <mergeCell ref="A100:A101"/>
    <mergeCell ref="A111:A113"/>
    <mergeCell ref="A114:A115"/>
    <mergeCell ref="A127:A128"/>
    <mergeCell ref="A134:A137"/>
    <mergeCell ref="A143:A146"/>
    <mergeCell ref="A147:A150"/>
    <mergeCell ref="B9:B11"/>
    <mergeCell ref="B13:B14"/>
    <mergeCell ref="B16:B17"/>
    <mergeCell ref="B18:B20"/>
    <mergeCell ref="B21:B23"/>
    <mergeCell ref="B24:B25"/>
    <mergeCell ref="B27:B29"/>
    <mergeCell ref="B30:B31"/>
    <mergeCell ref="B38:B40"/>
    <mergeCell ref="B46:B47"/>
    <mergeCell ref="B54:B57"/>
    <mergeCell ref="B71:B72"/>
    <mergeCell ref="B73:B76"/>
    <mergeCell ref="B79:B80"/>
    <mergeCell ref="B92:B94"/>
    <mergeCell ref="B98:B99"/>
    <mergeCell ref="B100:B101"/>
    <mergeCell ref="B111:B113"/>
    <mergeCell ref="B114:B115"/>
    <mergeCell ref="B127:B128"/>
    <mergeCell ref="B134:B137"/>
    <mergeCell ref="B143:B146"/>
    <mergeCell ref="B147:B150"/>
    <mergeCell ref="C13:C14"/>
    <mergeCell ref="C16:C17"/>
    <mergeCell ref="C18:C20"/>
    <mergeCell ref="C21:C23"/>
    <mergeCell ref="C24:C25"/>
    <mergeCell ref="C27:C29"/>
    <mergeCell ref="C30:C31"/>
    <mergeCell ref="C98:C99"/>
    <mergeCell ref="D9:D11"/>
    <mergeCell ref="D13:D14"/>
    <mergeCell ref="D16:D17"/>
    <mergeCell ref="D18:D20"/>
    <mergeCell ref="D21:D23"/>
    <mergeCell ref="D24:D25"/>
    <mergeCell ref="D27:D29"/>
    <mergeCell ref="D30:D31"/>
    <mergeCell ref="D38:D40"/>
    <mergeCell ref="D46:D47"/>
    <mergeCell ref="D48:D49"/>
    <mergeCell ref="D54:D57"/>
    <mergeCell ref="D71:D72"/>
    <mergeCell ref="D73:D76"/>
    <mergeCell ref="D79:D80"/>
    <mergeCell ref="D92:D94"/>
    <mergeCell ref="D98:D99"/>
    <mergeCell ref="D100:D101"/>
    <mergeCell ref="D111:D113"/>
    <mergeCell ref="D114:D115"/>
    <mergeCell ref="D127:D128"/>
    <mergeCell ref="D134:D137"/>
    <mergeCell ref="D143:D146"/>
    <mergeCell ref="D147:D150"/>
    <mergeCell ref="E9:E11"/>
    <mergeCell ref="E13:E14"/>
    <mergeCell ref="E16:E17"/>
    <mergeCell ref="E18:E20"/>
    <mergeCell ref="E21:E23"/>
    <mergeCell ref="E24:E25"/>
    <mergeCell ref="E27:E29"/>
    <mergeCell ref="E30:E31"/>
    <mergeCell ref="E38:E40"/>
    <mergeCell ref="E46:E47"/>
    <mergeCell ref="E48:E49"/>
    <mergeCell ref="E54:E57"/>
    <mergeCell ref="E71:E72"/>
    <mergeCell ref="E73:E76"/>
    <mergeCell ref="E79:E80"/>
    <mergeCell ref="E92:E94"/>
    <mergeCell ref="E98:E99"/>
    <mergeCell ref="E100:E101"/>
    <mergeCell ref="E111:E113"/>
    <mergeCell ref="E114:E115"/>
    <mergeCell ref="E127:E128"/>
    <mergeCell ref="E134:E137"/>
    <mergeCell ref="E143:E146"/>
    <mergeCell ref="E147:E150"/>
    <mergeCell ref="F9:F11"/>
    <mergeCell ref="F13:F14"/>
    <mergeCell ref="F16:F17"/>
    <mergeCell ref="F18:F20"/>
    <mergeCell ref="F21:F23"/>
    <mergeCell ref="F24:F25"/>
    <mergeCell ref="F27:F29"/>
    <mergeCell ref="F30:F31"/>
    <mergeCell ref="F38:F40"/>
    <mergeCell ref="F46:F47"/>
    <mergeCell ref="F48:F49"/>
    <mergeCell ref="F54:F57"/>
    <mergeCell ref="F71:F72"/>
    <mergeCell ref="F73:F76"/>
    <mergeCell ref="F79:F80"/>
    <mergeCell ref="F92:F94"/>
    <mergeCell ref="F98:F99"/>
    <mergeCell ref="F100:F101"/>
    <mergeCell ref="F111:F113"/>
    <mergeCell ref="F114:F115"/>
    <mergeCell ref="F127:F128"/>
    <mergeCell ref="F134:F137"/>
    <mergeCell ref="F143:F146"/>
    <mergeCell ref="F147:F150"/>
    <mergeCell ref="G9:G11"/>
    <mergeCell ref="G13:G14"/>
    <mergeCell ref="G38:G40"/>
    <mergeCell ref="G46:G47"/>
    <mergeCell ref="G54:G57"/>
    <mergeCell ref="G71:G72"/>
    <mergeCell ref="G73:G76"/>
    <mergeCell ref="G79:G80"/>
    <mergeCell ref="G92:G94"/>
    <mergeCell ref="G98:G99"/>
    <mergeCell ref="G100:G101"/>
    <mergeCell ref="G111:G113"/>
    <mergeCell ref="G114:G115"/>
    <mergeCell ref="G127:G128"/>
  </mergeCells>
  <pageMargins left="0.590277777777778" right="0.393055555555556" top="0.66875" bottom="0.196527777777778" header="0.511805555555556" footer="0.5"/>
  <pageSetup paperSize="9" scale="88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2025年度秋收新型经营主体规模种粮汇总表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有内涵的燕子</cp:lastModifiedBy>
  <dcterms:created xsi:type="dcterms:W3CDTF">2022-07-12T06:36:00Z</dcterms:created>
  <dcterms:modified xsi:type="dcterms:W3CDTF">2025-08-04T07:14:33Z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29C5708B3A3441D480C8924AD61361E1_13</vt:lpwstr>
  </property>
  <property fmtid="{D5CDD505-2E9C-101B-9397-08002B2CF9AE}" pid="3" name="KSOProductBuildVer">
    <vt:lpwstr>2052-12.1.0.20305</vt:lpwstr>
  </property>
</Properties>
</file>