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00" windowHeight="9900" activeTab="8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<sst xmlns="http://schemas.openxmlformats.org/spreadsheetml/2006/main" count="75">
  <si>
    <t>仙游县2021年1月份“三公”经费支出统计表</t>
  </si>
  <si>
    <t>编制单位：农业股</t>
  </si>
  <si>
    <t>时间：2021-2-3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</si>
  <si>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</si>
  <si>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</si>
  <si>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</si>
  <si>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</si>
  <si>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</si>
  <si>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</si>
  <si>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</si>
  <si>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</si>
  <si>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</si>
  <si>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2021.1月</t>
  </si>
  <si>
    <t>2020.1月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</si>
  <si>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</si>
  <si>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</si>
  <si>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</si>
  <si>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</si>
  <si>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</si>
  <si>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</si>
  <si>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</si>
  <si>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</si>
  <si>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</si>
  <si>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</si>
  <si>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</si>
  <si>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</si>
  <si>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</si>
  <si>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</si>
  <si>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</si>
  <si>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</si>
  <si>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仙游县2021年  4 月份“三公”经费支出统计表</t>
  </si>
  <si>
    <t>5月</t>
  </si>
  <si>
    <t>8日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</si>
  <si>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</si>
  <si>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</si>
  <si>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</si>
  <si>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</si>
  <si>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</si>
  <si>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</si>
  <si>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</si>
  <si>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</si>
  <si>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7月</t>
  </si>
  <si>
    <t>7日</t>
  </si>
  <si>
    <t>2021.1-6月</t>
  </si>
  <si>
    <t>2020.1-6月</t>
  </si>
  <si>
    <t>仙游县2021年  7 月份“三公”经费支出统计表</t>
  </si>
  <si>
    <t>8月</t>
  </si>
  <si>
    <t>2021.1-7月</t>
  </si>
  <si>
    <t>2020.1-7月</t>
  </si>
  <si>
    <t>仙游县2021年  8 月份“三公”经费支出统计表</t>
  </si>
  <si>
    <t>9月</t>
  </si>
  <si>
    <t>2021.1-8月</t>
  </si>
  <si>
    <t>2020.1-8月</t>
  </si>
  <si>
    <t>仙游县农业农村局2021年1-9月份“三公”经费支出统计表</t>
  </si>
  <si>
    <t>10月</t>
  </si>
  <si>
    <t>2021.1-9月</t>
  </si>
  <si>
    <t>2020.1-9月</t>
  </si>
  <si>
    <t>仙游县2020年 10月份“三公”经费支出统计表</t>
  </si>
  <si>
    <t>11月</t>
  </si>
  <si>
    <t>2020.1-10月</t>
  </si>
  <si>
    <t>2019.1-10月</t>
  </si>
  <si>
    <t>仙游县2020年 11月份“三公”经费支出统计表</t>
  </si>
  <si>
    <t>12月</t>
  </si>
  <si>
    <t>2020.1-11月</t>
  </si>
  <si>
    <t>2019.1-11月</t>
  </si>
  <si>
    <t>仙游县2020年 12月份“三公”经费支出统计表</t>
  </si>
  <si>
    <t>1月</t>
  </si>
  <si>
    <t>5日</t>
  </si>
  <si>
    <t>2020.1-12月</t>
  </si>
  <si>
    <t>2019.1-12月</t>
  </si>
  <si>
    <t>仙游县2019年 10月份“三公”经费支出统计表</t>
  </si>
  <si>
    <t>2日</t>
  </si>
  <si>
    <t>2016.1-10月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</si>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</sst>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0"/>
      <name val="Helv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5" borderId="16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5" borderId="14" applyNumberFormat="0" applyAlignment="0" applyProtection="0">
      <alignment vertical="center"/>
    </xf>
    <xf numFmtId="0" fontId="11" fillId="2" borderId="17" applyNumberFormat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6">
    <xf numFmtId="0" fontId="0" fillId="0" borderId="0" xfId="0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49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21" fillId="0" borderId="2" xfId="49" applyNumberFormat="1" applyFont="1" applyFill="1" applyBorder="1" applyAlignment="1" applyProtection="1">
      <alignment horizontal="center" vertical="center"/>
    </xf>
    <xf numFmtId="0" fontId="21" fillId="0" borderId="3" xfId="49" applyNumberFormat="1" applyFont="1" applyFill="1" applyBorder="1" applyAlignment="1" applyProtection="1">
      <alignment horizontal="center" vertical="center"/>
    </xf>
    <xf numFmtId="0" fontId="21" fillId="0" borderId="1" xfId="49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/>
    </xf>
    <xf numFmtId="0" fontId="21" fillId="0" borderId="4" xfId="49" applyFont="1" applyFill="1" applyBorder="1" applyAlignment="1">
      <alignment horizontal="center" vertical="center"/>
    </xf>
    <xf numFmtId="0" fontId="21" fillId="0" borderId="5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177" fontId="22" fillId="0" borderId="2" xfId="49" applyNumberFormat="1" applyFont="1" applyFill="1" applyBorder="1" applyAlignment="1">
      <alignment horizontal="center" vertical="center"/>
    </xf>
    <xf numFmtId="0" fontId="21" fillId="0" borderId="7" xfId="49" applyNumberFormat="1" applyFont="1" applyFill="1" applyBorder="1" applyAlignment="1" applyProtection="1">
      <alignment horizontal="center" vertical="center"/>
    </xf>
    <xf numFmtId="0" fontId="21" fillId="0" borderId="6" xfId="49" applyNumberFormat="1" applyFont="1" applyFill="1" applyBorder="1" applyAlignment="1" applyProtection="1">
      <alignment horizontal="center" vertical="center"/>
    </xf>
    <xf numFmtId="0" fontId="21" fillId="0" borderId="8" xfId="49" applyNumberFormat="1" applyFont="1" applyFill="1" applyBorder="1" applyAlignment="1" applyProtection="1">
      <alignment horizontal="center" vertical="center"/>
    </xf>
    <xf numFmtId="0" fontId="21" fillId="0" borderId="9" xfId="49" applyFont="1" applyFill="1" applyBorder="1" applyAlignment="1">
      <alignment horizontal="center" vertical="center" wrapText="1"/>
    </xf>
    <xf numFmtId="0" fontId="21" fillId="0" borderId="5" xfId="49" applyFont="1" applyFill="1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/>
    </xf>
    <xf numFmtId="0" fontId="21" fillId="0" borderId="0" xfId="49" applyNumberFormat="1" applyFont="1" applyFill="1" applyBorder="1" applyAlignment="1" applyProtection="1">
      <alignment horizontal="center" vertical="center"/>
    </xf>
    <xf numFmtId="177" fontId="22" fillId="0" borderId="5" xfId="49" applyNumberFormat="1" applyFont="1" applyFill="1" applyBorder="1" applyAlignment="1">
      <alignment horizontal="center" vertical="center"/>
    </xf>
    <xf numFmtId="0" fontId="21" fillId="0" borderId="9" xfId="49" applyFont="1" applyFill="1" applyBorder="1" applyAlignment="1">
      <alignment horizontal="center" vertical="center"/>
    </xf>
    <xf numFmtId="177" fontId="21" fillId="0" borderId="2" xfId="49" applyNumberFormat="1" applyFont="1" applyFill="1" applyBorder="1" applyAlignment="1">
      <alignment horizontal="center" vertical="center"/>
    </xf>
    <xf numFmtId="177" fontId="22" fillId="0" borderId="10" xfId="49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6" xfId="49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vertical="center"/>
    </xf>
    <xf numFmtId="177" fontId="23" fillId="0" borderId="2" xfId="49" applyNumberFormat="1" applyFont="1" applyFill="1" applyBorder="1" applyAlignment="1">
      <alignment horizontal="center" vertical="center"/>
    </xf>
    <xf numFmtId="176" fontId="23" fillId="0" borderId="2" xfId="49" applyNumberFormat="1" applyFont="1" applyFill="1" applyBorder="1" applyAlignment="1">
      <alignment horizontal="center" vertical="center"/>
    </xf>
    <xf numFmtId="177" fontId="23" fillId="0" borderId="10" xfId="49" applyNumberFormat="1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left" vertical="center" wrapText="1"/>
    </xf>
    <xf numFmtId="0" fontId="21" fillId="0" borderId="11" xfId="49" applyFont="1" applyFill="1" applyBorder="1" applyAlignment="1">
      <alignment horizontal="center" vertical="center" wrapText="1"/>
    </xf>
    <xf numFmtId="176" fontId="22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_Sheet1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0.83</v>
      </c>
      <c r="J6" s="15">
        <v>0.83</v>
      </c>
      <c r="K6" s="15">
        <f>(G6/I6-1)*100</f>
        <v>-78.3132530120482</v>
      </c>
      <c r="L6" s="14">
        <v>0.09</v>
      </c>
      <c r="M6" s="15">
        <v>0.09</v>
      </c>
      <c r="N6" s="14">
        <v>0.09</v>
      </c>
      <c r="O6" s="15">
        <v>0.09</v>
      </c>
      <c r="P6" s="15">
        <f>(L6/N6-1)*100</f>
        <v>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58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59</v>
      </c>
      <c r="C4" s="7"/>
      <c r="D4" s="7" t="s">
        <v>60</v>
      </c>
      <c r="E4" s="7"/>
      <c r="F4" s="6" t="s">
        <v>14</v>
      </c>
      <c r="G4" s="9" t="s">
        <v>59</v>
      </c>
      <c r="H4" s="9"/>
      <c r="I4" s="18" t="s">
        <v>60</v>
      </c>
      <c r="J4" s="9"/>
      <c r="K4" s="19" t="s">
        <v>14</v>
      </c>
      <c r="L4" s="18" t="s">
        <v>59</v>
      </c>
      <c r="M4" s="9"/>
      <c r="N4" s="18" t="s">
        <v>60</v>
      </c>
      <c r="O4" s="9"/>
      <c r="P4" s="19" t="s">
        <v>14</v>
      </c>
      <c r="Q4" s="18" t="s">
        <v>59</v>
      </c>
      <c r="R4" s="9"/>
      <c r="S4" s="18" t="s">
        <v>60</v>
      </c>
      <c r="T4" s="9"/>
      <c r="U4" s="19" t="s">
        <v>14</v>
      </c>
      <c r="V4" s="18" t="s">
        <v>59</v>
      </c>
      <c r="W4" s="9"/>
      <c r="X4" s="18" t="s">
        <v>60</v>
      </c>
      <c r="Y4" s="9"/>
      <c r="Z4" s="19" t="s">
        <v>14</v>
      </c>
      <c r="AA4" s="18" t="s">
        <v>59</v>
      </c>
      <c r="AB4" s="9"/>
      <c r="AC4" s="18" t="s">
        <v>60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1.81</v>
      </c>
      <c r="H6" s="15">
        <v>1.81</v>
      </c>
      <c r="I6" s="14">
        <v>2.089</v>
      </c>
      <c r="J6" s="15">
        <v>2.089</v>
      </c>
      <c r="K6" s="15">
        <f>(G6/I6-1)*100</f>
        <v>-13.3556725706079</v>
      </c>
      <c r="L6" s="14">
        <v>3.14</v>
      </c>
      <c r="M6" s="15">
        <v>3.14</v>
      </c>
      <c r="N6" s="14">
        <v>0.46</v>
      </c>
      <c r="O6" s="15">
        <v>0.46</v>
      </c>
      <c r="P6" s="15">
        <f>(L6/N6-1)*100</f>
        <v>582.608695652174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P6" sqref="P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2020</v>
      </c>
      <c r="Q2" s="21" t="s">
        <v>62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63</v>
      </c>
      <c r="C4" s="7"/>
      <c r="D4" s="7" t="s">
        <v>60</v>
      </c>
      <c r="E4" s="7"/>
      <c r="F4" s="6" t="s">
        <v>14</v>
      </c>
      <c r="G4" s="9" t="s">
        <v>63</v>
      </c>
      <c r="H4" s="9"/>
      <c r="I4" s="18" t="s">
        <v>64</v>
      </c>
      <c r="J4" s="9"/>
      <c r="K4" s="19" t="s">
        <v>14</v>
      </c>
      <c r="L4" s="18" t="s">
        <v>63</v>
      </c>
      <c r="M4" s="9"/>
      <c r="N4" s="18" t="s">
        <v>64</v>
      </c>
      <c r="O4" s="9"/>
      <c r="P4" s="19" t="s">
        <v>14</v>
      </c>
      <c r="Q4" s="18" t="s">
        <v>63</v>
      </c>
      <c r="R4" s="9"/>
      <c r="S4" s="18" t="s">
        <v>64</v>
      </c>
      <c r="T4" s="9"/>
      <c r="U4" s="19" t="s">
        <v>14</v>
      </c>
      <c r="V4" s="18" t="s">
        <v>63</v>
      </c>
      <c r="W4" s="9"/>
      <c r="X4" s="18" t="s">
        <v>64</v>
      </c>
      <c r="Y4" s="9"/>
      <c r="Z4" s="19" t="s">
        <v>14</v>
      </c>
      <c r="AA4" s="18" t="s">
        <v>63</v>
      </c>
      <c r="AB4" s="9"/>
      <c r="AC4" s="18" t="s">
        <v>64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1.95</v>
      </c>
      <c r="H6" s="15">
        <v>1.95</v>
      </c>
      <c r="I6" s="14">
        <v>2.24</v>
      </c>
      <c r="J6" s="15">
        <v>2.24</v>
      </c>
      <c r="K6" s="15">
        <f>(G6/I6-1)*100</f>
        <v>-12.9464285714286</v>
      </c>
      <c r="L6" s="14">
        <v>3.25</v>
      </c>
      <c r="M6" s="15">
        <v>3.25</v>
      </c>
      <c r="N6" s="14">
        <v>1.68</v>
      </c>
      <c r="O6" s="15">
        <v>1.68</v>
      </c>
      <c r="P6" s="15">
        <f>(L6/N6-1)*100</f>
        <v>93.4523809523809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 t="e">
        <f>(AB6/AD6-1)*100</f>
        <v>#DIV/0!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J8" sqref="J8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66</v>
      </c>
      <c r="R2" s="3" t="s">
        <v>67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68</v>
      </c>
      <c r="C4" s="7"/>
      <c r="D4" s="7" t="s">
        <v>69</v>
      </c>
      <c r="E4" s="7"/>
      <c r="F4" s="6" t="s">
        <v>14</v>
      </c>
      <c r="G4" s="9" t="s">
        <v>68</v>
      </c>
      <c r="H4" s="9"/>
      <c r="I4" s="18" t="s">
        <v>69</v>
      </c>
      <c r="J4" s="9"/>
      <c r="K4" s="19" t="s">
        <v>14</v>
      </c>
      <c r="L4" s="18" t="s">
        <v>68</v>
      </c>
      <c r="M4" s="9"/>
      <c r="N4" s="18" t="s">
        <v>69</v>
      </c>
      <c r="O4" s="9"/>
      <c r="P4" s="19" t="s">
        <v>14</v>
      </c>
      <c r="Q4" s="18" t="s">
        <v>68</v>
      </c>
      <c r="R4" s="9"/>
      <c r="S4" s="18" t="s">
        <v>69</v>
      </c>
      <c r="T4" s="9"/>
      <c r="U4" s="19" t="s">
        <v>14</v>
      </c>
      <c r="V4" s="18" t="s">
        <v>68</v>
      </c>
      <c r="W4" s="9"/>
      <c r="X4" s="18" t="s">
        <v>69</v>
      </c>
      <c r="Y4" s="9"/>
      <c r="Z4" s="19" t="s">
        <v>14</v>
      </c>
      <c r="AA4" s="18" t="s">
        <v>68</v>
      </c>
      <c r="AB4" s="9"/>
      <c r="AC4" s="18" t="s">
        <v>69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2.91</v>
      </c>
      <c r="H6" s="30">
        <v>2.91</v>
      </c>
      <c r="I6" s="29">
        <v>3.36</v>
      </c>
      <c r="J6" s="30">
        <v>3.36</v>
      </c>
      <c r="K6" s="30">
        <f>(G6/I6-1)*100</f>
        <v>-13.3928571428571</v>
      </c>
      <c r="L6" s="29">
        <v>3.57</v>
      </c>
      <c r="M6" s="30">
        <v>3.57</v>
      </c>
      <c r="N6" s="29">
        <v>1.92</v>
      </c>
      <c r="O6" s="30">
        <v>1.92</v>
      </c>
      <c r="P6" s="30">
        <f>(L6/N6-1)*100</f>
        <v>85.9375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58</v>
      </c>
      <c r="R2" s="3" t="s">
        <v>71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60</v>
      </c>
      <c r="E4" s="7"/>
      <c r="F4" s="6" t="s">
        <v>14</v>
      </c>
      <c r="G4" s="9" t="s">
        <v>73</v>
      </c>
      <c r="H4" s="9"/>
      <c r="I4" s="18" t="s">
        <v>60</v>
      </c>
      <c r="J4" s="9"/>
      <c r="K4" s="19" t="s">
        <v>14</v>
      </c>
      <c r="L4" s="18" t="s">
        <v>73</v>
      </c>
      <c r="M4" s="9"/>
      <c r="N4" s="18" t="s">
        <v>60</v>
      </c>
      <c r="O4" s="9"/>
      <c r="P4" s="19" t="s">
        <v>14</v>
      </c>
      <c r="Q4" s="18" t="s">
        <v>73</v>
      </c>
      <c r="R4" s="9"/>
      <c r="S4" s="18" t="s">
        <v>60</v>
      </c>
      <c r="T4" s="9"/>
      <c r="U4" s="19" t="s">
        <v>14</v>
      </c>
      <c r="V4" s="18" t="s">
        <v>74</v>
      </c>
      <c r="W4" s="9"/>
      <c r="X4" s="18" t="s">
        <v>60</v>
      </c>
      <c r="Y4" s="9"/>
      <c r="Z4" s="19" t="s">
        <v>14</v>
      </c>
      <c r="AA4" s="18" t="s">
        <v>73</v>
      </c>
      <c r="AB4" s="9"/>
      <c r="AC4" s="18" t="s">
        <v>60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50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6"/>
  <sheetViews>
    <sheetView tabSelected="1"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54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55</v>
      </c>
      <c r="C4" s="7"/>
      <c r="D4" s="7" t="s">
        <v>56</v>
      </c>
      <c r="E4" s="7"/>
      <c r="F4" s="6" t="s">
        <v>14</v>
      </c>
      <c r="G4" s="9" t="s">
        <v>55</v>
      </c>
      <c r="H4" s="9"/>
      <c r="I4" s="18" t="s">
        <v>56</v>
      </c>
      <c r="J4" s="9"/>
      <c r="K4" s="19" t="s">
        <v>14</v>
      </c>
      <c r="L4" s="18" t="s">
        <v>55</v>
      </c>
      <c r="M4" s="9"/>
      <c r="N4" s="18" t="s">
        <v>56</v>
      </c>
      <c r="O4" s="9"/>
      <c r="P4" s="19" t="s">
        <v>14</v>
      </c>
      <c r="Q4" s="18" t="s">
        <v>55</v>
      </c>
      <c r="R4" s="9"/>
      <c r="S4" s="18" t="s">
        <v>56</v>
      </c>
      <c r="T4" s="9"/>
      <c r="U4" s="19" t="s">
        <v>14</v>
      </c>
      <c r="V4" s="18" t="s">
        <v>55</v>
      </c>
      <c r="W4" s="9"/>
      <c r="X4" s="18" t="s">
        <v>56</v>
      </c>
      <c r="Y4" s="9"/>
      <c r="Z4" s="19" t="s">
        <v>14</v>
      </c>
      <c r="AA4" s="18" t="s">
        <v>55</v>
      </c>
      <c r="AB4" s="9"/>
      <c r="AC4" s="18" t="s">
        <v>56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2021-10-08T08:49:37Z</dcterms:created>
  <dcterms:modified xsi:type="dcterms:W3CDTF">2021-10-08T08:53:02Z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  <property fmtid="{D5CDD505-2E9C-101B-9397-08002B2CF9AE}" pid="3" name="ICV">
    <vt:lpwstr>C6E8FD8145EF47389D6B4E4F6C2D595A</vt:lpwstr>
  </property>
</Properties>
</file>