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<sst xmlns="http://schemas.openxmlformats.org/spreadsheetml/2006/main" count="731" uniqueCount="77">
  <si>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</si>
  <si>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</si>
  <si>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</si>
  <si>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</si>
  <si>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</si>
  <si>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</si>
  <si>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</si>
  <si>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</si>
  <si>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</si>
  <si>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</si>
  <si>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</si>
  <si>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</si>
  <si>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</si>
  <si>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</si>
  <si>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</si>
  <si>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</si>
  <si>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</si>
  <si>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</si>
  <si>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仙游县2021年1-2 月份“三公”经费支出统计表</t>
  </si>
  <si>
    <t>3月</t>
  </si>
  <si>
    <t>4日</t>
  </si>
  <si>
    <t>2021.1-2月</t>
  </si>
  <si>
    <t>2020.1-2月</t>
  </si>
  <si>
    <t>仙游县2021年  1-3 月份“三公”经费支出统计表</t>
  </si>
  <si>
    <t>2021年</t>
  </si>
  <si>
    <t>4月</t>
  </si>
  <si>
    <t>6日</t>
  </si>
  <si>
    <t>2021.1-3月</t>
  </si>
  <si>
    <t>2020.1-3月</t>
  </si>
  <si>
    <t>仙游县农业局</t>
  </si>
  <si>
    <t>仙游县2021年  4 月份“三公”经费支出统计表</t>
  </si>
  <si>
    <t>5月</t>
  </si>
  <si>
    <t>8日</t>
  </si>
  <si>
    <t>2021.1-4月</t>
  </si>
  <si>
    <t>2020.1-4月</t>
  </si>
  <si>
    <t>仙游县2021年  5 月份“三公”经费支出统计表</t>
  </si>
  <si>
    <t>6月</t>
  </si>
  <si>
    <t>3日</t>
  </si>
  <si>
    <t>2021.1-5月</t>
  </si>
  <si>
    <t>2020.1-5月</t>
  </si>
  <si>
    <t>仙游县2021年  6 月份“三公”经费支出统计表</t>
  </si>
  <si>
    <t>7月</t>
  </si>
  <si>
    <t>7日</t>
  </si>
  <si>
    <t>2021.1-6月</t>
  </si>
  <si>
    <t>2020.1-6月</t>
  </si>
  <si>
    <t>仙游县2021年  7 月份“三公”经费支出统计表</t>
  </si>
  <si>
    <t>8月</t>
  </si>
  <si>
    <t>2021.1-7月</t>
  </si>
  <si>
    <t>2020.1-7月</t>
  </si>
  <si>
    <t>仙游县2021年  8 月份“三公”经费支出统计表</t>
  </si>
  <si>
    <t>9月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</si>
  <si>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</si>
  <si>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</si>
  <si>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</si>
  <si>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</si>
  <si>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</si>
  <si>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</si>
  <si>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</si>
  <si>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</si>
  <si>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</si>
  <si>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</si>
  <si>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</si>
  <si>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仙游县2021年 11月份“三公”经费支出统计表</t>
  </si>
  <si>
    <t>12月</t>
  </si>
  <si>
    <t>2021.1-11月</t>
  </si>
  <si>
    <t>2020.1-11月</t>
  </si>
  <si>
    <t>仙游县2021年 12月份“三公”经费支出统计表</t>
  </si>
  <si>
    <t>2022年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</si>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</sst>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0"/>
      <name val="Helv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tabSelected="1" workbookViewId="0">
      <selection activeCell="AA21" sqref="AA21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58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5" sqref="H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63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67</v>
      </c>
      <c r="Q2" s="21" t="s">
        <v>68</v>
      </c>
      <c r="R2" s="3" t="s">
        <v>59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58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7" sqref="N17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0.95</v>
      </c>
      <c r="J6" s="15">
        <v>0.95</v>
      </c>
      <c r="K6" s="15">
        <f>(G6-I6)/I6*100</f>
        <v>-81.0526315789474</v>
      </c>
      <c r="L6" s="14">
        <v>0.14</v>
      </c>
      <c r="M6" s="15">
        <v>0.14</v>
      </c>
      <c r="N6" s="14">
        <v>0.15</v>
      </c>
      <c r="O6" s="15">
        <v>0.15</v>
      </c>
      <c r="P6" s="15">
        <f>(L6-N6)/N6*100</f>
        <v>-6.66666666666665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G6" sqref="G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0.18</v>
      </c>
      <c r="H6" s="15">
        <v>0.18</v>
      </c>
      <c r="I6" s="14">
        <v>1.13</v>
      </c>
      <c r="J6" s="15">
        <v>1.13</v>
      </c>
      <c r="K6" s="15">
        <f>(G6/I6-1)*100</f>
        <v>-84.070796460177</v>
      </c>
      <c r="L6" s="14">
        <v>0.24</v>
      </c>
      <c r="M6" s="15">
        <v>0.24</v>
      </c>
      <c r="N6" s="14">
        <v>0.26</v>
      </c>
      <c r="O6" s="15">
        <v>0.26</v>
      </c>
      <c r="P6" s="15">
        <f>(L6/N6-1)*100</f>
        <v>-7.6923076923077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6" sqref="K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0.31</v>
      </c>
      <c r="H6" s="15">
        <v>0.31</v>
      </c>
      <c r="I6" s="14">
        <v>1.27</v>
      </c>
      <c r="J6" s="15">
        <v>1.27</v>
      </c>
      <c r="K6" s="15">
        <f>(G6/I6-1)*100</f>
        <v>-75.5905511811024</v>
      </c>
      <c r="L6" s="14">
        <v>0.36</v>
      </c>
      <c r="M6" s="15">
        <v>0.36</v>
      </c>
      <c r="N6" s="14">
        <v>0.37</v>
      </c>
      <c r="O6" s="15">
        <v>0.37</v>
      </c>
      <c r="P6" s="15">
        <f>(L6/N6-1)*100</f>
        <v>-2.70270270270271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N21" sqref="N2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36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38</v>
      </c>
      <c r="C4" s="7"/>
      <c r="D4" s="7" t="s">
        <v>39</v>
      </c>
      <c r="E4" s="7"/>
      <c r="F4" s="6" t="s">
        <v>14</v>
      </c>
      <c r="G4" s="9" t="s">
        <v>38</v>
      </c>
      <c r="H4" s="9"/>
      <c r="I4" s="18" t="s">
        <v>39</v>
      </c>
      <c r="J4" s="9"/>
      <c r="K4" s="19" t="s">
        <v>14</v>
      </c>
      <c r="L4" s="18" t="s">
        <v>38</v>
      </c>
      <c r="M4" s="9"/>
      <c r="N4" s="18" t="s">
        <v>39</v>
      </c>
      <c r="O4" s="9"/>
      <c r="P4" s="19" t="s">
        <v>14</v>
      </c>
      <c r="Q4" s="18" t="s">
        <v>38</v>
      </c>
      <c r="R4" s="9"/>
      <c r="S4" s="18" t="s">
        <v>39</v>
      </c>
      <c r="T4" s="9"/>
      <c r="U4" s="19" t="s">
        <v>14</v>
      </c>
      <c r="V4" s="18" t="s">
        <v>38</v>
      </c>
      <c r="W4" s="9"/>
      <c r="X4" s="18" t="s">
        <v>39</v>
      </c>
      <c r="Y4" s="9"/>
      <c r="Z4" s="19" t="s">
        <v>14</v>
      </c>
      <c r="AA4" s="18" t="s">
        <v>38</v>
      </c>
      <c r="AB4" s="9"/>
      <c r="AC4" s="18" t="s">
        <v>39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0.58</v>
      </c>
      <c r="H6" s="15">
        <v>0.58</v>
      </c>
      <c r="I6" s="14">
        <v>1.3</v>
      </c>
      <c r="J6" s="15">
        <v>1.3</v>
      </c>
      <c r="K6" s="15">
        <f>+(G6/I6-1)*100</f>
        <v>-55.3846153846154</v>
      </c>
      <c r="L6" s="14">
        <v>0.47</v>
      </c>
      <c r="M6" s="15">
        <v>0.47</v>
      </c>
      <c r="N6" s="14">
        <v>0.65</v>
      </c>
      <c r="O6" s="15">
        <v>0.65</v>
      </c>
      <c r="P6" s="15">
        <f>(L6/N6-1)*100</f>
        <v>-27.6923076923077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46</v>
      </c>
      <c r="R2" s="3" t="s">
        <v>37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50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51</v>
      </c>
      <c r="C4" s="7"/>
      <c r="D4" s="7" t="s">
        <v>52</v>
      </c>
      <c r="E4" s="7"/>
      <c r="F4" s="6" t="s">
        <v>14</v>
      </c>
      <c r="G4" s="9" t="s">
        <v>51</v>
      </c>
      <c r="H4" s="9"/>
      <c r="I4" s="18" t="s">
        <v>52</v>
      </c>
      <c r="J4" s="9"/>
      <c r="K4" s="19" t="s">
        <v>14</v>
      </c>
      <c r="L4" s="18" t="s">
        <v>51</v>
      </c>
      <c r="M4" s="9"/>
      <c r="N4" s="18" t="s">
        <v>52</v>
      </c>
      <c r="O4" s="9"/>
      <c r="P4" s="19" t="s">
        <v>14</v>
      </c>
      <c r="Q4" s="18" t="s">
        <v>51</v>
      </c>
      <c r="R4" s="9"/>
      <c r="S4" s="18" t="s">
        <v>52</v>
      </c>
      <c r="T4" s="9"/>
      <c r="U4" s="19" t="s">
        <v>14</v>
      </c>
      <c r="V4" s="18" t="s">
        <v>51</v>
      </c>
      <c r="W4" s="9"/>
      <c r="X4" s="18" t="s">
        <v>52</v>
      </c>
      <c r="Y4" s="9"/>
      <c r="Z4" s="19" t="s">
        <v>14</v>
      </c>
      <c r="AA4" s="18" t="s">
        <v>51</v>
      </c>
      <c r="AB4" s="9"/>
      <c r="AC4" s="18" t="s">
        <v>52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54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55</v>
      </c>
      <c r="C4" s="7"/>
      <c r="D4" s="7" t="s">
        <v>56</v>
      </c>
      <c r="E4" s="7"/>
      <c r="F4" s="6" t="s">
        <v>14</v>
      </c>
      <c r="G4" s="9" t="s">
        <v>55</v>
      </c>
      <c r="H4" s="9"/>
      <c r="I4" s="18" t="s">
        <v>56</v>
      </c>
      <c r="J4" s="9"/>
      <c r="K4" s="19" t="s">
        <v>14</v>
      </c>
      <c r="L4" s="18" t="s">
        <v>55</v>
      </c>
      <c r="M4" s="9"/>
      <c r="N4" s="18" t="s">
        <v>56</v>
      </c>
      <c r="O4" s="9"/>
      <c r="P4" s="19" t="s">
        <v>14</v>
      </c>
      <c r="Q4" s="18" t="s">
        <v>55</v>
      </c>
      <c r="R4" s="9"/>
      <c r="S4" s="18" t="s">
        <v>56</v>
      </c>
      <c r="T4" s="9"/>
      <c r="U4" s="19" t="s">
        <v>14</v>
      </c>
      <c r="V4" s="18" t="s">
        <v>55</v>
      </c>
      <c r="W4" s="9"/>
      <c r="X4" s="18" t="s">
        <v>56</v>
      </c>
      <c r="Y4" s="9"/>
      <c r="Z4" s="19" t="s">
        <v>14</v>
      </c>
      <c r="AA4" s="18" t="s">
        <v>55</v>
      </c>
      <c r="AB4" s="9"/>
      <c r="AC4" s="18" t="s">
        <v>56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2022-02-14T00:44:25Z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C6E8FD8145EF47389D6B4E4F6C2D595A</vt:lpwstr>
  </property>
</Properties>
</file>