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1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<sst xmlns="http://schemas.openxmlformats.org/spreadsheetml/2006/main" count="675" uniqueCount="72">
  <si>
    <t>仙游县2024年1月份“三公”经费支出统计表</t>
  </si>
  <si>
    <t>编制单位：农业股</t>
  </si>
  <si>
    <t>时间：2024-2-01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</si>
  <si>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</si>
  <si>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</si>
  <si>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</si>
  <si>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</si>
  <si>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</si>
  <si>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</si>
  <si>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</si>
  <si>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</si>
  <si>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</si>
  <si>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2024.1月</t>
  </si>
  <si>
    <t>2023.1月</t>
  </si>
  <si>
    <t>比上年同期下降%</t>
  </si>
  <si>
    <t>小计</t>
  </si>
  <si>
    <t>其中：公共财政预算拨款</t>
  </si>
  <si>
    <t>仙游县农业农村局</t>
  </si>
  <si>
    <t>仙游县2024年1-2 月份“三公”经费支出统计表</t>
  </si>
  <si>
    <t>3月</t>
  </si>
  <si>
    <t>4日</t>
  </si>
  <si>
    <t>2024.1-2月</t>
  </si>
  <si>
    <t>2023.1-2月</t>
  </si>
  <si>
    <t>仙游县2024年  1-3 月份“三公”经费支出统计表</t>
  </si>
  <si>
    <t>2024年</t>
  </si>
  <si>
    <t>4月</t>
  </si>
  <si>
    <t>7日</t>
  </si>
  <si>
    <t>2024.1-3月</t>
  </si>
  <si>
    <t>2023.1-3月</t>
  </si>
  <si>
    <t>仙游县2024年  4 月份“三公”经费支出统计表</t>
  </si>
  <si>
    <t>5月</t>
  </si>
  <si>
    <t>6日</t>
  </si>
  <si>
    <t>2024.1-4月</t>
  </si>
  <si>
    <t>2023.1-4月</t>
  </si>
  <si>
    <t>仙游县2024年  5 月份“三公”经费支出统计表</t>
  </si>
  <si>
    <t>6月</t>
  </si>
  <si>
    <t>3日</t>
  </si>
  <si>
    <t>2024.1-5月</t>
  </si>
  <si>
    <t>2023.1-5月</t>
  </si>
  <si>
    <t>仙游县2024年 6月份“三公”经费支出统计表</t>
  </si>
  <si>
    <t>7月</t>
  </si>
  <si>
    <t>2日</t>
  </si>
  <si>
    <t>2024.1-6月</t>
  </si>
  <si>
    <t>2023.1-6月</t>
  </si>
  <si>
    <t>仙游县2024年  7 月份“三公”经费支出统计表</t>
  </si>
  <si>
    <t>8月</t>
  </si>
  <si>
    <t>1日</t>
  </si>
  <si>
    <t>20243.1-7月</t>
  </si>
  <si>
    <t>2023.1-7月</t>
  </si>
  <si>
    <t>2024.1-7月</t>
  </si>
  <si>
    <t>仙游县2024年  8 月份“三公”经费支出统计表</t>
  </si>
  <si>
    <t>9月</t>
  </si>
  <si>
    <t>2024.1-8月</t>
  </si>
  <si>
    <t>2023.1-8月</t>
  </si>
  <si>
    <t>仙游县2024年 9月份“三公”经费支出统计表</t>
  </si>
  <si>
    <t>10月</t>
  </si>
  <si>
    <t>2024.1-9月</t>
  </si>
  <si>
    <t>2023.1-9月</t>
  </si>
  <si>
    <t>仙游县2024年 10月份“三公”经费支出统计表</t>
  </si>
  <si>
    <t>11月</t>
  </si>
  <si>
    <t>5日</t>
  </si>
  <si>
    <t>2024.1-10月</t>
  </si>
  <si>
    <t>2023.1-10月</t>
  </si>
  <si>
    <t>仙游县2024年 11月份“三公”经费支出统计表</t>
  </si>
  <si>
    <t>12月</t>
  </si>
  <si>
    <t>2024.1-11月</t>
  </si>
  <si>
    <t>2023.1-11月</t>
  </si>
  <si>
    <t>仙游县农业农村局2024年 12月份“三公”经费支出统计表</t>
  </si>
  <si>
    <t>2025年</t>
  </si>
  <si>
    <t>1月</t>
  </si>
  <si>
    <t>2024.1-12月</t>
  </si>
  <si>
    <t>2023.1-12月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</si>
</sst>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 applyBorder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0" borderId="0" applyBorder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49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 applyProtection="1">
      <alignment horizontal="center" vertical="center"/>
    </xf>
    <xf numFmtId="0" fontId="4" fillId="0" borderId="3" xfId="49" applyNumberFormat="1" applyFont="1" applyFill="1" applyBorder="1" applyAlignment="1" applyProtection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5" xfId="49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vertical="center"/>
    </xf>
    <xf numFmtId="176" fontId="1" fillId="0" borderId="2" xfId="49" applyNumberFormat="1" applyFont="1" applyFill="1" applyBorder="1" applyAlignment="1">
      <alignment horizontal="center" vertical="center"/>
    </xf>
    <xf numFmtId="0" fontId="4" fillId="0" borderId="7" xfId="49" applyNumberFormat="1" applyFont="1" applyFill="1" applyBorder="1" applyAlignment="1" applyProtection="1">
      <alignment horizontal="center" vertical="center"/>
    </xf>
    <xf numFmtId="0" fontId="4" fillId="0" borderId="6" xfId="49" applyNumberFormat="1" applyFont="1" applyFill="1" applyBorder="1" applyAlignment="1" applyProtection="1">
      <alignment horizontal="center" vertical="center"/>
    </xf>
    <xf numFmtId="0" fontId="4" fillId="0" borderId="8" xfId="49" applyNumberFormat="1" applyFont="1" applyFill="1" applyBorder="1" applyAlignment="1" applyProtection="1">
      <alignment horizontal="center" vertical="center"/>
    </xf>
    <xf numFmtId="0" fontId="4" fillId="0" borderId="9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4" fillId="0" borderId="0" xfId="49" applyNumberFormat="1" applyFont="1" applyFill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4" fillId="0" borderId="9" xfId="49" applyFont="1" applyFill="1" applyBorder="1" applyAlignment="1">
      <alignment horizontal="center" vertical="center"/>
    </xf>
    <xf numFmtId="177" fontId="1" fillId="0" borderId="2" xfId="49" applyNumberFormat="1" applyFont="1" applyFill="1" applyBorder="1" applyAlignment="1">
      <alignment horizontal="center" vertical="center"/>
    </xf>
    <xf numFmtId="176" fontId="1" fillId="0" borderId="10" xfId="49" applyNumberFormat="1" applyFont="1" applyFill="1" applyBorder="1" applyAlignment="1">
      <alignment horizontal="center" vertical="center"/>
    </xf>
    <xf numFmtId="0" fontId="4" fillId="0" borderId="6" xfId="49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176" fontId="5" fillId="0" borderId="10" xfId="49" applyNumberFormat="1" applyFont="1" applyFill="1" applyBorder="1" applyAlignment="1">
      <alignment horizontal="center"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0" fontId="4" fillId="0" borderId="11" xfId="49" applyFont="1" applyFill="1" applyBorder="1" applyAlignment="1">
      <alignment horizontal="center" vertical="center" wrapText="1"/>
    </xf>
    <xf numFmtId="177" fontId="5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workbookViewId="0">
      <selection activeCell="A6" sqref="A6"/>
    </sheetView>
  </sheetViews>
  <sheetFormatPr defaultColWidth="9.81666666666667" defaultRowHeight="13.5"/>
  <sheetData>
    <row r="1" ht="25.5" spans="1:25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ht="14.25" customHeight="1" spans="1:256">
      <c r="A2" s="33" t="s">
        <v>1</v>
      </c>
      <c r="B2" s="33"/>
      <c r="C2" s="33"/>
      <c r="D2" s="4"/>
      <c r="E2" s="4"/>
      <c r="F2" s="4"/>
      <c r="G2" s="6"/>
      <c r="H2" s="6"/>
      <c r="I2" s="6"/>
      <c r="J2" s="6"/>
      <c r="K2" s="6"/>
      <c r="L2" s="6"/>
      <c r="M2" s="6"/>
      <c r="N2" s="6"/>
      <c r="O2" s="6"/>
      <c r="P2" s="6" t="s">
        <v>2</v>
      </c>
      <c r="Q2" s="6"/>
      <c r="R2" s="6"/>
      <c r="S2" s="10" t="s">
        <v>3</v>
      </c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ht="38.25" customHeight="1" spans="1:256">
      <c r="A3" s="20" t="s">
        <v>4</v>
      </c>
      <c r="B3" s="18" t="s">
        <v>5</v>
      </c>
      <c r="C3" s="9"/>
      <c r="D3" s="9"/>
      <c r="E3" s="9"/>
      <c r="F3" s="17"/>
      <c r="G3" s="18" t="s">
        <v>6</v>
      </c>
      <c r="H3" s="9"/>
      <c r="I3" s="9"/>
      <c r="J3" s="9"/>
      <c r="K3" s="17"/>
      <c r="L3" s="18" t="s">
        <v>7</v>
      </c>
      <c r="M3" s="9"/>
      <c r="N3" s="9"/>
      <c r="O3" s="9"/>
      <c r="P3" s="17"/>
      <c r="Q3" s="18" t="s">
        <v>8</v>
      </c>
      <c r="R3" s="9"/>
      <c r="S3" s="9"/>
      <c r="T3" s="9"/>
      <c r="U3" s="17"/>
      <c r="V3" s="18" t="s">
        <v>9</v>
      </c>
      <c r="W3" s="9"/>
      <c r="X3" s="9"/>
      <c r="Y3" s="9"/>
      <c r="Z3" s="17"/>
      <c r="AA3" s="18" t="s">
        <v>10</v>
      </c>
      <c r="AB3" s="9"/>
      <c r="AC3" s="9"/>
      <c r="AD3" s="9"/>
      <c r="AE3" s="17"/>
      <c r="AF3" s="20" t="s">
        <v>11</v>
      </c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ht="41.25" customHeight="1" spans="1:256">
      <c r="A4" s="13"/>
      <c r="B4" s="18" t="s">
        <v>12</v>
      </c>
      <c r="C4" s="17"/>
      <c r="D4" s="18" t="s">
        <v>13</v>
      </c>
      <c r="E4" s="17"/>
      <c r="F4" s="20" t="s">
        <v>14</v>
      </c>
      <c r="G4" s="18" t="s">
        <v>12</v>
      </c>
      <c r="H4" s="17"/>
      <c r="I4" s="18" t="s">
        <v>13</v>
      </c>
      <c r="J4" s="17"/>
      <c r="K4" s="20" t="s">
        <v>14</v>
      </c>
      <c r="L4" s="18" t="s">
        <v>12</v>
      </c>
      <c r="M4" s="17"/>
      <c r="N4" s="18" t="s">
        <v>13</v>
      </c>
      <c r="O4" s="17"/>
      <c r="P4" s="20" t="s">
        <v>14</v>
      </c>
      <c r="Q4" s="18" t="s">
        <v>12</v>
      </c>
      <c r="R4" s="17"/>
      <c r="S4" s="18" t="s">
        <v>13</v>
      </c>
      <c r="T4" s="17"/>
      <c r="U4" s="20" t="s">
        <v>14</v>
      </c>
      <c r="V4" s="18" t="s">
        <v>12</v>
      </c>
      <c r="W4" s="17"/>
      <c r="X4" s="18" t="s">
        <v>13</v>
      </c>
      <c r="Y4" s="17"/>
      <c r="Z4" s="20" t="s">
        <v>14</v>
      </c>
      <c r="AA4" s="18" t="s">
        <v>12</v>
      </c>
      <c r="AB4" s="17"/>
      <c r="AC4" s="18" t="s">
        <v>13</v>
      </c>
      <c r="AD4" s="17"/>
      <c r="AE4" s="20" t="s">
        <v>14</v>
      </c>
      <c r="AF4" s="13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ht="50.25" customHeight="1" spans="1:256">
      <c r="A5" s="34"/>
      <c r="B5" s="11" t="s">
        <v>15</v>
      </c>
      <c r="C5" s="7" t="s">
        <v>16</v>
      </c>
      <c r="D5" s="11" t="s">
        <v>15</v>
      </c>
      <c r="E5" s="7" t="s">
        <v>16</v>
      </c>
      <c r="F5" s="34"/>
      <c r="G5" s="12" t="s">
        <v>15</v>
      </c>
      <c r="H5" s="13" t="s">
        <v>16</v>
      </c>
      <c r="I5" s="21" t="s">
        <v>15</v>
      </c>
      <c r="J5" s="13" t="s">
        <v>16</v>
      </c>
      <c r="K5" s="34"/>
      <c r="L5" s="21" t="s">
        <v>15</v>
      </c>
      <c r="M5" s="13" t="s">
        <v>16</v>
      </c>
      <c r="N5" s="21" t="s">
        <v>15</v>
      </c>
      <c r="O5" s="13" t="s">
        <v>16</v>
      </c>
      <c r="P5" s="34"/>
      <c r="Q5" s="24" t="s">
        <v>15</v>
      </c>
      <c r="R5" s="20" t="s">
        <v>16</v>
      </c>
      <c r="S5" s="25" t="s">
        <v>15</v>
      </c>
      <c r="T5" s="20" t="s">
        <v>16</v>
      </c>
      <c r="U5" s="34"/>
      <c r="V5" s="25" t="s">
        <v>15</v>
      </c>
      <c r="W5" s="20" t="s">
        <v>16</v>
      </c>
      <c r="X5" s="25" t="s">
        <v>15</v>
      </c>
      <c r="Y5" s="20" t="s">
        <v>16</v>
      </c>
      <c r="Z5" s="34"/>
      <c r="AA5" s="25" t="s">
        <v>15</v>
      </c>
      <c r="AB5" s="20" t="s">
        <v>16</v>
      </c>
      <c r="AC5" s="25" t="s">
        <v>15</v>
      </c>
      <c r="AD5" s="20" t="s">
        <v>16</v>
      </c>
      <c r="AE5" s="34"/>
      <c r="AF5" s="34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ht="46.5" customHeight="1" spans="1:256">
      <c r="A6" s="28" t="s">
        <v>17</v>
      </c>
      <c r="B6" s="29"/>
      <c r="C6" s="30"/>
      <c r="D6" s="29"/>
      <c r="E6" s="30"/>
      <c r="F6" s="30"/>
      <c r="G6" s="29">
        <v>0</v>
      </c>
      <c r="H6" s="30">
        <v>0</v>
      </c>
      <c r="I6" s="29">
        <v>1.26</v>
      </c>
      <c r="J6" s="30">
        <v>1.26</v>
      </c>
      <c r="K6" s="30">
        <f>(G6/I6-1)*100</f>
        <v>-100</v>
      </c>
      <c r="L6" s="29">
        <v>0.06</v>
      </c>
      <c r="M6" s="30">
        <v>0.06</v>
      </c>
      <c r="N6" s="29">
        <v>0.03</v>
      </c>
      <c r="O6" s="30">
        <v>0.03</v>
      </c>
      <c r="P6" s="30">
        <f>(L6/N6-1)*100</f>
        <v>100</v>
      </c>
      <c r="Q6" s="30"/>
      <c r="R6" s="30"/>
      <c r="S6" s="29"/>
      <c r="T6" s="30"/>
      <c r="U6" s="30"/>
      <c r="V6" s="29"/>
      <c r="W6" s="30"/>
      <c r="X6" s="29"/>
      <c r="Y6" s="30"/>
      <c r="Z6" s="35"/>
      <c r="AA6" s="30"/>
      <c r="AB6" s="30"/>
      <c r="AC6" s="30"/>
      <c r="AD6" s="30"/>
      <c r="AE6" s="35"/>
      <c r="AF6" s="31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ht="14.25" spans="1:256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ht="14.25" spans="1:256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ht="14.25" spans="1:256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ht="14.25" spans="1:256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ht="14.25" spans="1:25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ht="14.25" spans="1:25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ht="14.25" spans="1:25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ht="14.25" spans="1:25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ht="14.25" spans="1:25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ht="14.25" spans="1:25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ht="14.25" spans="1:25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ht="14.25" spans="1:25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ht="14.25" spans="1:25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ht="14.25" spans="1:25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ht="14.25" spans="1:25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ht="14.25" spans="1:25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ht="14.25" spans="1:25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ht="14.25" spans="1:25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ht="14.25" spans="1:25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ht="14.25" spans="1:25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ht="14.25" spans="1:25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ht="14.25" spans="1:25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ht="14.25" spans="1:25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ht="14.25" spans="1:25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ht="14.25" spans="1:25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ht="14.25" spans="1:25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ht="14.25" spans="1:25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ht="14.25" spans="1:25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ht="14.25" spans="1:25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ht="14.25" spans="1:25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ht="14.25" spans="1:25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ht="14.25" spans="1:25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ht="14.25" spans="1:25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ht="14.25" spans="1:25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ht="14.25" spans="1:25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ht="14.25" spans="1:25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ht="14.25" spans="1:25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ht="14.25" spans="1:25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ht="14.25" spans="1:25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ht="14.25" spans="1:25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ht="14.25" spans="1:25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ht="14.25" spans="1:25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ht="14.25" spans="1:25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ht="14.25" spans="1:25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ht="14.25" spans="1:25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ht="14.25" spans="1:25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ht="14.25" spans="1:25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ht="14.25" spans="1:25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ht="14.25" spans="1:25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ht="14.25" spans="1:2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ht="14.25" spans="1:25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ht="14.25" spans="1:25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ht="14.25" spans="1:25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ht="14.25" spans="1:25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ht="14.25" spans="1:25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ht="14.25" spans="1:25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ht="14.25" spans="1:25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ht="14.25" spans="1:25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ht="14.25" spans="1:25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ht="14.25" spans="1:25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ht="14.25" spans="1:25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ht="14.25" spans="1:25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ht="14.25" spans="1:25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ht="14.25" spans="1:25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ht="14.25" spans="1:25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ht="14.25" spans="1:25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ht="14.25" spans="1:25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ht="14.25" spans="1:25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ht="14.25" spans="1:256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ht="14.25" spans="1:25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ht="14.25" spans="1:25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ht="14.25" spans="1:25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ht="14.25" spans="1:25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ht="14.25" spans="1:25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ht="14.25" spans="1:25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ht="14.25" spans="1:25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ht="14.25" spans="1:25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ht="14.25" spans="1:25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ht="14.25" spans="1:25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ht="14.25" spans="1:25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ht="14.25" spans="1:25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ht="14.25" spans="1:25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ht="14.25" spans="1:25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ht="14.25" spans="1:25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ht="14.25" spans="1:25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ht="14.25" spans="1:25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ht="14.25" spans="1:25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ht="14.25" spans="1:25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ht="14.25" spans="1:25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ht="14.25" spans="1:25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ht="14.25" spans="1:25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ht="14.25" spans="1:25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ht="14.25" spans="1:25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ht="14.25" spans="1:25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ht="14.25" spans="1:25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ht="14.25" spans="1:25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ht="14.25" spans="1:25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ht="14.25" spans="1:25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ht="14.25" spans="1:25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ht="14.25" spans="1:25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ht="14.25" spans="1:25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ht="14.25" spans="1:25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ht="14.25" spans="1:25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ht="14.25" spans="1:25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ht="14.25" spans="1:25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ht="14.25" spans="1:25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ht="14.25" spans="1:25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ht="14.25" spans="1:25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  <row r="115" ht="14.25" spans="1:25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</row>
    <row r="116" ht="14.25" spans="1:25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</row>
    <row r="117" ht="14.25" spans="1:25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</row>
    <row r="118" ht="14.25" spans="1:25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</row>
    <row r="119" ht="14.25" spans="1:25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</row>
    <row r="120" ht="14.25" spans="1:25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</row>
    <row r="121" ht="14.25" spans="1:25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</row>
    <row r="122" ht="14.25" spans="1:25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</row>
    <row r="123" ht="14.25" spans="1:25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</row>
    <row r="124" ht="14.25" spans="1:25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</row>
    <row r="125" ht="14.25" spans="1:25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</row>
    <row r="126" ht="14.25" spans="1:25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</row>
    <row r="127" ht="14.25" spans="1:25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</row>
    <row r="128" ht="14.25" spans="1:25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</row>
    <row r="129" ht="14.25" spans="1:25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</row>
    <row r="130" ht="14.25" spans="1:25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</row>
    <row r="131" ht="14.25" spans="1:25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</row>
    <row r="132" ht="14.25" spans="1:25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</row>
    <row r="133" ht="14.25" spans="1:25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</row>
    <row r="134" ht="14.25" spans="1:25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</row>
    <row r="135" ht="14.25" spans="1:25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</row>
    <row r="136" ht="14.25" spans="1:25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</row>
    <row r="137" ht="14.25" spans="1:25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</row>
    <row r="138" ht="14.25" spans="1:25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</row>
    <row r="139" ht="14.25" spans="1:25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</row>
    <row r="140" ht="14.25" spans="1:25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</row>
    <row r="141" ht="14.25" spans="1:25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</row>
    <row r="142" ht="14.25" spans="1:25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</row>
    <row r="143" ht="14.25" spans="1:25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</row>
    <row r="144" ht="14.25" spans="1:25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</row>
    <row r="145" ht="14.25" spans="1:25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</row>
    <row r="146" ht="14.25" spans="1:25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</row>
    <row r="147" ht="14.25" spans="1:25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</row>
    <row r="148" ht="14.25" spans="1:25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</row>
    <row r="149" ht="14.25" spans="1:25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</row>
    <row r="150" ht="14.25" spans="1:25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</row>
    <row r="151" ht="14.25" spans="1:25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</row>
    <row r="152" ht="14.25" spans="1:25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</row>
    <row r="153" ht="14.25" spans="1:25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</row>
    <row r="154" ht="14.25" spans="1:25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</row>
    <row r="155" ht="14.25" spans="1:25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</row>
    <row r="156" ht="14.25" spans="1:2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</row>
    <row r="157" ht="14.25" spans="1:25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</row>
    <row r="158" ht="14.25" spans="1:25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</row>
    <row r="159" ht="14.25" spans="1:25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</row>
    <row r="160" ht="14.25" spans="1:25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</row>
    <row r="161" ht="14.25" spans="1:25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</row>
    <row r="162" ht="14.25" spans="1:25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</row>
    <row r="163" ht="14.25" spans="1:25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</row>
    <row r="164" ht="14.25" spans="1:25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</row>
    <row r="165" ht="14.25" spans="1:25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</row>
    <row r="166" ht="14.25" spans="1:25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</row>
    <row r="167" ht="14.25" spans="1:25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</row>
    <row r="168" ht="14.25" spans="1:25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</row>
    <row r="169" ht="14.25" spans="1:25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</row>
    <row r="170" ht="14.25" spans="1:25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</row>
    <row r="171" ht="14.25" spans="1:25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</row>
    <row r="172" ht="14.25" spans="1:25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</row>
    <row r="173" ht="14.25" spans="1:25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</row>
    <row r="174" ht="14.25" spans="1:25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</row>
    <row r="175" ht="14.25" spans="1:25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</row>
    <row r="176" ht="14.25" spans="1:25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</row>
    <row r="177" ht="14.25" spans="1:25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</row>
    <row r="178" ht="14.25" spans="1:25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</row>
    <row r="179" ht="14.25" spans="1:25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</row>
    <row r="180" ht="14.25" spans="1:25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</row>
    <row r="181" ht="14.25" spans="1:25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</row>
    <row r="182" ht="14.25" spans="1:25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</row>
    <row r="183" ht="14.25" spans="1:25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</row>
    <row r="184" ht="14.25" spans="1:25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</row>
    <row r="185" ht="14.25" spans="1:25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</row>
    <row r="186" ht="14.25" spans="1:25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</row>
    <row r="187" ht="14.25" spans="1:25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</row>
    <row r="188" ht="14.25" spans="1:25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</row>
    <row r="189" ht="14.25" spans="1:25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</row>
    <row r="190" ht="14.25" spans="1:25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</row>
    <row r="191" ht="14.25" spans="1:25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</row>
    <row r="192" ht="14.25" spans="1:25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</row>
    <row r="193" ht="14.25" spans="1:25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</row>
    <row r="194" ht="14.25" spans="1:25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</row>
    <row r="195" ht="14.25" spans="1:25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</row>
    <row r="196" ht="14.25" spans="1:25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</row>
    <row r="197" ht="14.25" spans="1:25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</row>
    <row r="198" ht="14.25" spans="1:25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</row>
    <row r="199" ht="14.25" spans="1:25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</row>
    <row r="200" ht="14.25" spans="1:25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</row>
    <row r="201" ht="14.25" spans="1:25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</row>
    <row r="202" ht="14.25" spans="1:25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</row>
    <row r="203" ht="14.25" spans="1:25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</row>
    <row r="204" ht="14.25" spans="1:25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</row>
    <row r="205" ht="14.25" spans="1:25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</row>
    <row r="206" ht="14.25" spans="1:25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</row>
    <row r="207" ht="14.25" spans="1:25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</row>
    <row r="208" ht="14.25" spans="1:25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</row>
    <row r="209" ht="14.25" spans="1:25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</row>
    <row r="210" ht="14.25" spans="1:25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</row>
    <row r="211" ht="14.25" spans="1:25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</row>
    <row r="212" ht="14.25" spans="1:25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</row>
    <row r="213" ht="14.25" spans="1:25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</row>
    <row r="214" ht="14.25" spans="1:25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</row>
    <row r="215" ht="14.25" spans="1:25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</row>
    <row r="216" ht="14.25" spans="1:25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</row>
    <row r="217" ht="14.25" spans="1:25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</row>
    <row r="218" ht="14.25" spans="1:25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</row>
    <row r="219" ht="14.25" spans="1:25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  <c r="IV219" s="2"/>
    </row>
    <row r="220" ht="14.25" spans="1:25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</row>
    <row r="221" ht="14.25" spans="1:25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</row>
    <row r="222" ht="14.25" spans="1:25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</row>
    <row r="223" ht="14.25" spans="1:25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</row>
    <row r="224" ht="14.25" spans="1:25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</row>
    <row r="225" ht="14.25" spans="1:25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</row>
    <row r="226" ht="14.25" spans="1:25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</row>
    <row r="227" ht="14.25" spans="1:25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</row>
    <row r="228" ht="14.25" spans="1:25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</row>
    <row r="229" ht="14.25" spans="1:25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</row>
    <row r="230" ht="14.25" spans="1:25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</row>
    <row r="231" ht="14.25" spans="1:25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  <c r="IV231" s="2"/>
    </row>
    <row r="232" ht="14.25" spans="1:25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  <c r="IV232" s="2"/>
    </row>
    <row r="233" ht="14.25" spans="1:25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  <c r="IT233" s="2"/>
      <c r="IU233" s="2"/>
      <c r="IV233" s="2"/>
    </row>
    <row r="234" ht="14.25" spans="1:25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</row>
    <row r="235" ht="14.25" spans="1:25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  <c r="IV235" s="2"/>
    </row>
    <row r="236" ht="14.25" spans="1:25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</row>
    <row r="237" ht="14.25" spans="1:25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</row>
    <row r="238" ht="14.25" spans="1:25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  <c r="IV238" s="2"/>
    </row>
    <row r="239" ht="14.25" spans="1:25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</row>
    <row r="240" ht="14.25" spans="1:25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</row>
    <row r="241" ht="14.25" spans="1:25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</row>
    <row r="242" ht="14.25" spans="1:25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</row>
    <row r="243" ht="14.25" spans="1:25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</row>
    <row r="244" ht="14.25" spans="1:25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</row>
    <row r="245" ht="14.25" spans="1:25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</row>
    <row r="246" ht="14.25" spans="1:25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</row>
    <row r="247" ht="14.25" spans="1:25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</row>
    <row r="248" ht="14.25" spans="1:25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  <c r="IT248" s="2"/>
      <c r="IU248" s="2"/>
      <c r="IV248" s="2"/>
    </row>
    <row r="249" ht="14.25" spans="1:25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  <c r="IP249" s="2"/>
      <c r="IQ249" s="2"/>
      <c r="IR249" s="2"/>
      <c r="IS249" s="2"/>
      <c r="IT249" s="2"/>
      <c r="IU249" s="2"/>
      <c r="IV249" s="2"/>
    </row>
    <row r="250" ht="14.25" spans="1:25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  <c r="IT250" s="2"/>
      <c r="IU250" s="2"/>
      <c r="IV250" s="2"/>
    </row>
    <row r="251" ht="14.25" spans="1:25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  <c r="IO251" s="2"/>
      <c r="IP251" s="2"/>
      <c r="IQ251" s="2"/>
      <c r="IR251" s="2"/>
      <c r="IS251" s="2"/>
      <c r="IT251" s="2"/>
      <c r="IU251" s="2"/>
      <c r="IV251" s="2"/>
    </row>
    <row r="252" ht="14.25" spans="1:25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  <c r="IN252" s="2"/>
      <c r="IO252" s="2"/>
      <c r="IP252" s="2"/>
      <c r="IQ252" s="2"/>
      <c r="IR252" s="2"/>
      <c r="IS252" s="2"/>
      <c r="IT252" s="2"/>
      <c r="IU252" s="2"/>
      <c r="IV252" s="2"/>
    </row>
    <row r="253" ht="14.25" spans="1:25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  <c r="IN253" s="2"/>
      <c r="IO253" s="2"/>
      <c r="IP253" s="2"/>
      <c r="IQ253" s="2"/>
      <c r="IR253" s="2"/>
      <c r="IS253" s="2"/>
      <c r="IT253" s="2"/>
      <c r="IU253" s="2"/>
      <c r="IV253" s="2"/>
    </row>
    <row r="254" ht="14.25" spans="1:25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  <c r="IN254" s="2"/>
      <c r="IO254" s="2"/>
      <c r="IP254" s="2"/>
      <c r="IQ254" s="2"/>
      <c r="IR254" s="2"/>
      <c r="IS254" s="2"/>
      <c r="IT254" s="2"/>
      <c r="IU254" s="2"/>
      <c r="IV254" s="2"/>
    </row>
    <row r="255" ht="14.25" spans="1:25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  <c r="IP255" s="2"/>
      <c r="IQ255" s="2"/>
      <c r="IR255" s="2"/>
      <c r="IS255" s="2"/>
      <c r="IT255" s="2"/>
      <c r="IU255" s="2"/>
      <c r="IV255" s="2"/>
    </row>
    <row r="256" ht="14.25" spans="1: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  <c r="IN256" s="2"/>
      <c r="IO256" s="2"/>
      <c r="IP256" s="2"/>
      <c r="IQ256" s="2"/>
      <c r="IR256" s="2"/>
      <c r="IS256" s="2"/>
      <c r="IT256" s="2"/>
      <c r="IU256" s="2"/>
      <c r="IV256" s="2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7916666666667" right="0.747916666666667" top="0.984027777777778" bottom="0.984027777777778" header="0.511805555555556" footer="0.511805555555556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L19" sqref="L19"/>
    </sheetView>
  </sheetViews>
  <sheetFormatPr defaultColWidth="9.81666666666667" defaultRowHeight="14.25" outlineLevelRow="5"/>
  <cols>
    <col min="1" max="5" width="5.625" style="2" customWidth="1"/>
    <col min="6" max="6" width="5.875" style="2" customWidth="1"/>
    <col min="7" max="10" width="5.625" style="2" customWidth="1"/>
    <col min="11" max="11" width="8.125" style="2" customWidth="1"/>
    <col min="12" max="15" width="5.625" style="2" customWidth="1"/>
    <col min="16" max="16" width="7.75833333333333" style="2" customWidth="1"/>
    <col min="17" max="20" width="5.625" style="2" customWidth="1"/>
    <col min="21" max="21" width="7" style="2" customWidth="1"/>
    <col min="22" max="25" width="5.625" style="2" customWidth="1"/>
    <col min="26" max="26" width="7.375" style="2" customWidth="1"/>
    <col min="27" max="30" width="5.625" style="2" customWidth="1"/>
    <col min="31" max="31" width="7.25833333333333" style="2" customWidth="1"/>
    <col min="32" max="32" width="5.625" style="2" customWidth="1"/>
    <col min="33" max="238" width="9" style="2" customWidth="1"/>
    <col min="239" max="16384" width="9" style="2"/>
  </cols>
  <sheetData>
    <row r="1" ht="33" customHeight="1" spans="1:32">
      <c r="A1" s="3" t="s">
        <v>58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ht="24" customHeight="1" spans="1:32">
      <c r="A2" s="5" t="s">
        <v>1</v>
      </c>
      <c r="B2" s="5"/>
      <c r="C2" s="5"/>
      <c r="D2" s="4"/>
      <c r="E2" s="4"/>
      <c r="F2" s="4"/>
      <c r="G2" s="6"/>
      <c r="H2" s="6"/>
      <c r="I2" s="6"/>
      <c r="J2" s="6"/>
      <c r="K2" s="6"/>
      <c r="L2" s="6"/>
      <c r="M2" s="6"/>
      <c r="N2" s="6"/>
      <c r="O2" s="6"/>
      <c r="P2" s="4">
        <v>2024</v>
      </c>
      <c r="Q2" s="22" t="s">
        <v>59</v>
      </c>
      <c r="R2" s="4" t="s">
        <v>60</v>
      </c>
      <c r="S2" s="23" t="s">
        <v>3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7" t="s">
        <v>4</v>
      </c>
      <c r="B3" s="8" t="s">
        <v>5</v>
      </c>
      <c r="C3" s="8"/>
      <c r="D3" s="8"/>
      <c r="E3" s="8"/>
      <c r="F3" s="8"/>
      <c r="G3" s="9" t="s">
        <v>6</v>
      </c>
      <c r="H3" s="9"/>
      <c r="I3" s="9"/>
      <c r="J3" s="9"/>
      <c r="K3" s="17"/>
      <c r="L3" s="18" t="s">
        <v>7</v>
      </c>
      <c r="M3" s="9"/>
      <c r="N3" s="9"/>
      <c r="O3" s="9"/>
      <c r="P3" s="17"/>
      <c r="Q3" s="18" t="s">
        <v>8</v>
      </c>
      <c r="R3" s="9"/>
      <c r="S3" s="9"/>
      <c r="T3" s="9"/>
      <c r="U3" s="17"/>
      <c r="V3" s="18" t="s">
        <v>9</v>
      </c>
      <c r="W3" s="9"/>
      <c r="X3" s="9"/>
      <c r="Y3" s="9"/>
      <c r="Z3" s="17"/>
      <c r="AA3" s="18" t="s">
        <v>10</v>
      </c>
      <c r="AB3" s="9"/>
      <c r="AC3" s="9"/>
      <c r="AD3" s="9"/>
      <c r="AE3" s="17"/>
      <c r="AF3" s="7" t="s">
        <v>11</v>
      </c>
    </row>
    <row r="4" ht="20.25" customHeight="1" spans="1:32">
      <c r="A4" s="7"/>
      <c r="B4" s="8" t="s">
        <v>61</v>
      </c>
      <c r="C4" s="8"/>
      <c r="D4" s="8" t="s">
        <v>62</v>
      </c>
      <c r="E4" s="8"/>
      <c r="F4" s="7" t="s">
        <v>14</v>
      </c>
      <c r="G4" s="10" t="s">
        <v>61</v>
      </c>
      <c r="H4" s="10"/>
      <c r="I4" s="19" t="s">
        <v>62</v>
      </c>
      <c r="J4" s="10"/>
      <c r="K4" s="20" t="s">
        <v>14</v>
      </c>
      <c r="L4" s="19" t="s">
        <v>61</v>
      </c>
      <c r="M4" s="10"/>
      <c r="N4" s="19" t="s">
        <v>62</v>
      </c>
      <c r="O4" s="10"/>
      <c r="P4" s="20" t="s">
        <v>14</v>
      </c>
      <c r="Q4" s="19" t="s">
        <v>61</v>
      </c>
      <c r="R4" s="10"/>
      <c r="S4" s="19" t="s">
        <v>62</v>
      </c>
      <c r="T4" s="10"/>
      <c r="U4" s="20" t="s">
        <v>14</v>
      </c>
      <c r="V4" s="19" t="s">
        <v>61</v>
      </c>
      <c r="W4" s="10"/>
      <c r="X4" s="19" t="s">
        <v>62</v>
      </c>
      <c r="Y4" s="10"/>
      <c r="Z4" s="20" t="s">
        <v>14</v>
      </c>
      <c r="AA4" s="19" t="s">
        <v>61</v>
      </c>
      <c r="AB4" s="10"/>
      <c r="AC4" s="19" t="s">
        <v>62</v>
      </c>
      <c r="AD4" s="10"/>
      <c r="AE4" s="20" t="s">
        <v>14</v>
      </c>
      <c r="AF4" s="7"/>
    </row>
    <row r="5" ht="50.1" customHeight="1" spans="1:32">
      <c r="A5" s="7"/>
      <c r="B5" s="11" t="s">
        <v>15</v>
      </c>
      <c r="C5" s="7" t="s">
        <v>16</v>
      </c>
      <c r="D5" s="11" t="s">
        <v>15</v>
      </c>
      <c r="E5" s="7" t="s">
        <v>16</v>
      </c>
      <c r="F5" s="7"/>
      <c r="G5" s="12" t="s">
        <v>15</v>
      </c>
      <c r="H5" s="13" t="s">
        <v>16</v>
      </c>
      <c r="I5" s="21" t="s">
        <v>15</v>
      </c>
      <c r="J5" s="13" t="s">
        <v>16</v>
      </c>
      <c r="K5" s="13"/>
      <c r="L5" s="21" t="s">
        <v>15</v>
      </c>
      <c r="M5" s="13" t="s">
        <v>16</v>
      </c>
      <c r="N5" s="21" t="s">
        <v>15</v>
      </c>
      <c r="O5" s="13" t="s">
        <v>16</v>
      </c>
      <c r="P5" s="13"/>
      <c r="Q5" s="24" t="s">
        <v>15</v>
      </c>
      <c r="R5" s="20" t="s">
        <v>16</v>
      </c>
      <c r="S5" s="25" t="s">
        <v>15</v>
      </c>
      <c r="T5" s="20" t="s">
        <v>16</v>
      </c>
      <c r="U5" s="13"/>
      <c r="V5" s="25" t="s">
        <v>15</v>
      </c>
      <c r="W5" s="20" t="s">
        <v>16</v>
      </c>
      <c r="X5" s="25" t="s">
        <v>15</v>
      </c>
      <c r="Y5" s="20" t="s">
        <v>16</v>
      </c>
      <c r="Z5" s="13"/>
      <c r="AA5" s="25" t="s">
        <v>15</v>
      </c>
      <c r="AB5" s="20" t="s">
        <v>16</v>
      </c>
      <c r="AC5" s="25" t="s">
        <v>15</v>
      </c>
      <c r="AD5" s="20" t="s">
        <v>16</v>
      </c>
      <c r="AE5" s="13"/>
      <c r="AF5" s="7"/>
    </row>
    <row r="6" ht="36" customHeight="1" spans="1:32">
      <c r="A6" s="28" t="s">
        <v>17</v>
      </c>
      <c r="B6" s="29"/>
      <c r="C6" s="30"/>
      <c r="D6" s="29"/>
      <c r="E6" s="30"/>
      <c r="F6" s="30"/>
      <c r="G6" s="29">
        <v>3.05</v>
      </c>
      <c r="H6" s="30">
        <v>3.05</v>
      </c>
      <c r="I6" s="29">
        <v>3.54</v>
      </c>
      <c r="J6" s="30">
        <v>3.54</v>
      </c>
      <c r="K6" s="30">
        <f>(G6/I6-1)*100</f>
        <v>-13.8418079096045</v>
      </c>
      <c r="L6" s="29">
        <v>2.51</v>
      </c>
      <c r="M6" s="30">
        <v>2.51</v>
      </c>
      <c r="N6" s="29">
        <v>1.62</v>
      </c>
      <c r="O6" s="30">
        <v>1.62</v>
      </c>
      <c r="P6" s="30">
        <f>(L6/N6-1)*100</f>
        <v>54.9382716049383</v>
      </c>
      <c r="Q6" s="30"/>
      <c r="R6" s="30"/>
      <c r="S6" s="29"/>
      <c r="T6" s="30"/>
      <c r="U6" s="30"/>
      <c r="V6" s="29"/>
      <c r="W6" s="30"/>
      <c r="X6" s="29"/>
      <c r="Y6" s="30"/>
      <c r="Z6" s="32"/>
      <c r="AA6" s="30"/>
      <c r="AB6" s="30"/>
      <c r="AC6" s="30"/>
      <c r="AD6" s="30"/>
      <c r="AE6" s="32"/>
      <c r="AF6" s="31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L12" sqref="L12"/>
    </sheetView>
  </sheetViews>
  <sheetFormatPr defaultColWidth="9.81666666666667" defaultRowHeight="14.25" outlineLevelRow="5"/>
  <cols>
    <col min="1" max="5" width="5.625" style="2" customWidth="1"/>
    <col min="6" max="6" width="5.875" style="2" customWidth="1"/>
    <col min="7" max="10" width="5.625" style="2" customWidth="1"/>
    <col min="11" max="11" width="8.125" style="2" customWidth="1"/>
    <col min="12" max="15" width="5.625" style="2" customWidth="1"/>
    <col min="16" max="16" width="7.75833333333333" style="2" customWidth="1"/>
    <col min="17" max="20" width="5.625" style="2" customWidth="1"/>
    <col min="21" max="21" width="7" style="2" customWidth="1"/>
    <col min="22" max="25" width="5.625" style="2" customWidth="1"/>
    <col min="26" max="26" width="8.75833333333333" style="2" customWidth="1"/>
    <col min="27" max="30" width="5.625" style="2" customWidth="1"/>
    <col min="31" max="31" width="8.375" style="2" customWidth="1"/>
    <col min="32" max="32" width="5.625" style="2" customWidth="1"/>
    <col min="33" max="238" width="9" style="2" customWidth="1"/>
    <col min="239" max="16384" width="9" style="2"/>
  </cols>
  <sheetData>
    <row r="1" ht="33" customHeight="1" spans="1:32">
      <c r="A1" s="3" t="s">
        <v>63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ht="24" customHeight="1" spans="1:32">
      <c r="A2" s="5" t="s">
        <v>1</v>
      </c>
      <c r="B2" s="5"/>
      <c r="C2" s="5"/>
      <c r="D2" s="4"/>
      <c r="E2" s="4"/>
      <c r="F2" s="4"/>
      <c r="G2" s="6"/>
      <c r="H2" s="6"/>
      <c r="I2" s="6"/>
      <c r="J2" s="6"/>
      <c r="K2" s="6"/>
      <c r="L2" s="6"/>
      <c r="M2" s="6"/>
      <c r="N2" s="6"/>
      <c r="O2" s="6"/>
      <c r="P2" s="4">
        <v>2024</v>
      </c>
      <c r="Q2" s="22" t="s">
        <v>64</v>
      </c>
      <c r="R2" s="4" t="s">
        <v>20</v>
      </c>
      <c r="S2" s="23" t="s">
        <v>3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7" t="s">
        <v>4</v>
      </c>
      <c r="B3" s="8" t="s">
        <v>5</v>
      </c>
      <c r="C3" s="8"/>
      <c r="D3" s="8"/>
      <c r="E3" s="8"/>
      <c r="F3" s="8"/>
      <c r="G3" s="9" t="s">
        <v>6</v>
      </c>
      <c r="H3" s="9"/>
      <c r="I3" s="9"/>
      <c r="J3" s="9"/>
      <c r="K3" s="17"/>
      <c r="L3" s="18" t="s">
        <v>7</v>
      </c>
      <c r="M3" s="9"/>
      <c r="N3" s="9"/>
      <c r="O3" s="9"/>
      <c r="P3" s="17"/>
      <c r="Q3" s="18" t="s">
        <v>8</v>
      </c>
      <c r="R3" s="9"/>
      <c r="S3" s="9"/>
      <c r="T3" s="9"/>
      <c r="U3" s="17"/>
      <c r="V3" s="18" t="s">
        <v>9</v>
      </c>
      <c r="W3" s="9"/>
      <c r="X3" s="9"/>
      <c r="Y3" s="9"/>
      <c r="Z3" s="17"/>
      <c r="AA3" s="18" t="s">
        <v>10</v>
      </c>
      <c r="AB3" s="9"/>
      <c r="AC3" s="9"/>
      <c r="AD3" s="9"/>
      <c r="AE3" s="17"/>
      <c r="AF3" s="7" t="s">
        <v>11</v>
      </c>
    </row>
    <row r="4" ht="20.25" customHeight="1" spans="1:32">
      <c r="A4" s="7"/>
      <c r="B4" s="8" t="s">
        <v>65</v>
      </c>
      <c r="C4" s="8"/>
      <c r="D4" s="8" t="s">
        <v>62</v>
      </c>
      <c r="E4" s="8"/>
      <c r="F4" s="7" t="s">
        <v>14</v>
      </c>
      <c r="G4" s="10" t="s">
        <v>65</v>
      </c>
      <c r="H4" s="10"/>
      <c r="I4" s="19" t="s">
        <v>66</v>
      </c>
      <c r="J4" s="10"/>
      <c r="K4" s="20" t="s">
        <v>14</v>
      </c>
      <c r="L4" s="19" t="s">
        <v>65</v>
      </c>
      <c r="M4" s="10"/>
      <c r="N4" s="19" t="s">
        <v>66</v>
      </c>
      <c r="O4" s="10"/>
      <c r="P4" s="20" t="s">
        <v>14</v>
      </c>
      <c r="Q4" s="19" t="s">
        <v>65</v>
      </c>
      <c r="R4" s="10"/>
      <c r="S4" s="19" t="s">
        <v>66</v>
      </c>
      <c r="T4" s="10"/>
      <c r="U4" s="20" t="s">
        <v>14</v>
      </c>
      <c r="V4" s="19" t="s">
        <v>65</v>
      </c>
      <c r="W4" s="10"/>
      <c r="X4" s="19" t="s">
        <v>66</v>
      </c>
      <c r="Y4" s="10"/>
      <c r="Z4" s="20" t="s">
        <v>14</v>
      </c>
      <c r="AA4" s="19" t="s">
        <v>65</v>
      </c>
      <c r="AB4" s="10"/>
      <c r="AC4" s="19" t="s">
        <v>66</v>
      </c>
      <c r="AD4" s="10"/>
      <c r="AE4" s="20" t="s">
        <v>14</v>
      </c>
      <c r="AF4" s="7"/>
    </row>
    <row r="5" ht="50.1" customHeight="1" spans="1:32">
      <c r="A5" s="7"/>
      <c r="B5" s="11" t="s">
        <v>15</v>
      </c>
      <c r="C5" s="7" t="s">
        <v>16</v>
      </c>
      <c r="D5" s="11" t="s">
        <v>15</v>
      </c>
      <c r="E5" s="7" t="s">
        <v>16</v>
      </c>
      <c r="F5" s="7"/>
      <c r="G5" s="12" t="s">
        <v>15</v>
      </c>
      <c r="H5" s="13" t="s">
        <v>16</v>
      </c>
      <c r="I5" s="21" t="s">
        <v>15</v>
      </c>
      <c r="J5" s="13" t="s">
        <v>16</v>
      </c>
      <c r="K5" s="13"/>
      <c r="L5" s="21" t="s">
        <v>15</v>
      </c>
      <c r="M5" s="13" t="s">
        <v>16</v>
      </c>
      <c r="N5" s="21" t="s">
        <v>15</v>
      </c>
      <c r="O5" s="13" t="s">
        <v>16</v>
      </c>
      <c r="P5" s="13"/>
      <c r="Q5" s="24" t="s">
        <v>15</v>
      </c>
      <c r="R5" s="20" t="s">
        <v>16</v>
      </c>
      <c r="S5" s="25" t="s">
        <v>15</v>
      </c>
      <c r="T5" s="20" t="s">
        <v>16</v>
      </c>
      <c r="U5" s="13"/>
      <c r="V5" s="25" t="s">
        <v>15</v>
      </c>
      <c r="W5" s="20" t="s">
        <v>16</v>
      </c>
      <c r="X5" s="25" t="s">
        <v>15</v>
      </c>
      <c r="Y5" s="20" t="s">
        <v>16</v>
      </c>
      <c r="Z5" s="13"/>
      <c r="AA5" s="25" t="s">
        <v>15</v>
      </c>
      <c r="AB5" s="20" t="s">
        <v>16</v>
      </c>
      <c r="AC5" s="25" t="s">
        <v>15</v>
      </c>
      <c r="AD5" s="20" t="s">
        <v>16</v>
      </c>
      <c r="AE5" s="13"/>
      <c r="AF5" s="7"/>
    </row>
    <row r="6" ht="36" customHeight="1" spans="1:32">
      <c r="A6" s="28" t="s">
        <v>17</v>
      </c>
      <c r="B6" s="29"/>
      <c r="C6" s="30"/>
      <c r="D6" s="29"/>
      <c r="E6" s="30"/>
      <c r="F6" s="30"/>
      <c r="G6" s="29">
        <v>3.05</v>
      </c>
      <c r="H6" s="30">
        <v>3.05</v>
      </c>
      <c r="I6" s="29">
        <v>3.68</v>
      </c>
      <c r="J6" s="30">
        <v>3.68</v>
      </c>
      <c r="K6" s="30">
        <f>(G6/I6-1)*100</f>
        <v>-17.1195652173913</v>
      </c>
      <c r="L6" s="29">
        <v>2.51</v>
      </c>
      <c r="M6" s="30">
        <v>2.51</v>
      </c>
      <c r="N6" s="29">
        <v>1.7</v>
      </c>
      <c r="O6" s="30">
        <v>1.7</v>
      </c>
      <c r="P6" s="30">
        <f>(L6/N6-1)*100</f>
        <v>47.6470588235294</v>
      </c>
      <c r="Q6" s="30"/>
      <c r="R6" s="30"/>
      <c r="S6" s="29"/>
      <c r="T6" s="30"/>
      <c r="U6" s="30">
        <v>0</v>
      </c>
      <c r="V6" s="29"/>
      <c r="W6" s="30"/>
      <c r="X6" s="29"/>
      <c r="Y6" s="30"/>
      <c r="Z6" s="30">
        <v>0</v>
      </c>
      <c r="AA6" s="30"/>
      <c r="AB6" s="30"/>
      <c r="AC6" s="30"/>
      <c r="AD6" s="30"/>
      <c r="AE6" s="30">
        <v>0</v>
      </c>
      <c r="AF6" s="31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A1" sqref="A1:AF1"/>
    </sheetView>
  </sheetViews>
  <sheetFormatPr defaultColWidth="9.81666666666667" defaultRowHeight="14.25" outlineLevelRow="5"/>
  <cols>
    <col min="1" max="1" width="5.625" style="2" customWidth="1"/>
    <col min="2" max="2" width="4.875" style="2" customWidth="1"/>
    <col min="3" max="4" width="4.625" style="2" customWidth="1"/>
    <col min="5" max="5" width="4.75833333333333" style="2" customWidth="1"/>
    <col min="6" max="6" width="4" style="2" customWidth="1"/>
    <col min="7" max="7" width="4.5" style="2" customWidth="1"/>
    <col min="8" max="10" width="5" style="2" customWidth="1"/>
    <col min="11" max="11" width="6.5" style="2" customWidth="1"/>
    <col min="12" max="15" width="4.375" style="2" customWidth="1"/>
    <col min="16" max="16" width="7" style="2" customWidth="1"/>
    <col min="17" max="17" width="5.25833333333333" style="2" customWidth="1"/>
    <col min="18" max="18" width="8" style="2" customWidth="1"/>
    <col min="19" max="19" width="3.625" style="2" customWidth="1"/>
    <col min="20" max="20" width="6" style="2" customWidth="1"/>
    <col min="21" max="21" width="7.75833333333333" style="2" customWidth="1"/>
    <col min="22" max="22" width="4" style="2" customWidth="1"/>
    <col min="23" max="23" width="5.875" style="2" customWidth="1"/>
    <col min="24" max="25" width="5" style="2" customWidth="1"/>
    <col min="26" max="26" width="4.5" style="2" customWidth="1"/>
    <col min="27" max="27" width="4" style="2" customWidth="1"/>
    <col min="28" max="28" width="7.875" style="2" customWidth="1"/>
    <col min="29" max="29" width="5" style="2" customWidth="1"/>
    <col min="30" max="30" width="4.625" style="2" customWidth="1"/>
    <col min="31" max="31" width="5.625" style="2" customWidth="1"/>
    <col min="32" max="32" width="4.125" style="2" customWidth="1"/>
    <col min="33" max="238" width="9" style="2" customWidth="1"/>
    <col min="239" max="16384" width="9" style="2"/>
  </cols>
  <sheetData>
    <row r="1" ht="33" customHeight="1" spans="1:32">
      <c r="A1" s="3" t="s">
        <v>67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ht="24" customHeight="1" spans="1:32">
      <c r="A2" s="5" t="s">
        <v>1</v>
      </c>
      <c r="B2" s="5"/>
      <c r="C2" s="5"/>
      <c r="D2" s="4"/>
      <c r="E2" s="4"/>
      <c r="F2" s="4"/>
      <c r="G2" s="6"/>
      <c r="H2" s="6"/>
      <c r="I2" s="6"/>
      <c r="J2" s="6"/>
      <c r="K2" s="6"/>
      <c r="L2" s="6"/>
      <c r="M2" s="6"/>
      <c r="N2" s="6"/>
      <c r="O2" s="6"/>
      <c r="P2" s="4" t="s">
        <v>68</v>
      </c>
      <c r="Q2" s="22" t="s">
        <v>69</v>
      </c>
      <c r="R2" s="4" t="s">
        <v>36</v>
      </c>
      <c r="S2" s="23" t="s">
        <v>3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7" t="s">
        <v>4</v>
      </c>
      <c r="B3" s="8" t="s">
        <v>5</v>
      </c>
      <c r="C3" s="8"/>
      <c r="D3" s="8"/>
      <c r="E3" s="8"/>
      <c r="F3" s="8"/>
      <c r="G3" s="9" t="s">
        <v>6</v>
      </c>
      <c r="H3" s="9"/>
      <c r="I3" s="9"/>
      <c r="J3" s="9"/>
      <c r="K3" s="17"/>
      <c r="L3" s="18" t="s">
        <v>7</v>
      </c>
      <c r="M3" s="9"/>
      <c r="N3" s="9"/>
      <c r="O3" s="9"/>
      <c r="P3" s="17"/>
      <c r="Q3" s="18" t="s">
        <v>8</v>
      </c>
      <c r="R3" s="9"/>
      <c r="S3" s="9"/>
      <c r="T3" s="9"/>
      <c r="U3" s="17"/>
      <c r="V3" s="18" t="s">
        <v>9</v>
      </c>
      <c r="W3" s="9"/>
      <c r="X3" s="9"/>
      <c r="Y3" s="9"/>
      <c r="Z3" s="17"/>
      <c r="AA3" s="18" t="s">
        <v>10</v>
      </c>
      <c r="AB3" s="9"/>
      <c r="AC3" s="9"/>
      <c r="AD3" s="9"/>
      <c r="AE3" s="17"/>
      <c r="AF3" s="7" t="s">
        <v>11</v>
      </c>
    </row>
    <row r="4" ht="20.25" customHeight="1" spans="1:32">
      <c r="A4" s="7"/>
      <c r="B4" s="8" t="s">
        <v>70</v>
      </c>
      <c r="C4" s="8"/>
      <c r="D4" s="8" t="s">
        <v>71</v>
      </c>
      <c r="E4" s="8"/>
      <c r="F4" s="7" t="s">
        <v>14</v>
      </c>
      <c r="G4" s="10" t="s">
        <v>70</v>
      </c>
      <c r="H4" s="10"/>
      <c r="I4" s="19" t="s">
        <v>71</v>
      </c>
      <c r="J4" s="10"/>
      <c r="K4" s="20" t="s">
        <v>14</v>
      </c>
      <c r="L4" s="19" t="s">
        <v>70</v>
      </c>
      <c r="M4" s="10"/>
      <c r="N4" s="19" t="s">
        <v>71</v>
      </c>
      <c r="O4" s="10"/>
      <c r="P4" s="20" t="s">
        <v>14</v>
      </c>
      <c r="Q4" s="19" t="s">
        <v>70</v>
      </c>
      <c r="R4" s="10"/>
      <c r="S4" s="19" t="s">
        <v>71</v>
      </c>
      <c r="T4" s="10"/>
      <c r="U4" s="20" t="s">
        <v>14</v>
      </c>
      <c r="V4" s="19" t="s">
        <v>70</v>
      </c>
      <c r="W4" s="10"/>
      <c r="X4" s="19" t="s">
        <v>71</v>
      </c>
      <c r="Y4" s="10"/>
      <c r="Z4" s="20" t="s">
        <v>14</v>
      </c>
      <c r="AA4" s="19" t="s">
        <v>70</v>
      </c>
      <c r="AB4" s="10"/>
      <c r="AC4" s="19" t="s">
        <v>71</v>
      </c>
      <c r="AD4" s="10"/>
      <c r="AE4" s="20" t="s">
        <v>14</v>
      </c>
      <c r="AF4" s="7"/>
    </row>
    <row r="5" ht="69" customHeight="1" spans="1:32">
      <c r="A5" s="7"/>
      <c r="B5" s="11" t="s">
        <v>15</v>
      </c>
      <c r="C5" s="7" t="s">
        <v>16</v>
      </c>
      <c r="D5" s="11" t="s">
        <v>15</v>
      </c>
      <c r="E5" s="7" t="s">
        <v>16</v>
      </c>
      <c r="F5" s="7"/>
      <c r="G5" s="12" t="s">
        <v>15</v>
      </c>
      <c r="H5" s="13" t="s">
        <v>16</v>
      </c>
      <c r="I5" s="21" t="s">
        <v>15</v>
      </c>
      <c r="J5" s="13" t="s">
        <v>16</v>
      </c>
      <c r="K5" s="13"/>
      <c r="L5" s="21" t="s">
        <v>15</v>
      </c>
      <c r="M5" s="13" t="s">
        <v>16</v>
      </c>
      <c r="N5" s="21" t="s">
        <v>15</v>
      </c>
      <c r="O5" s="13" t="s">
        <v>16</v>
      </c>
      <c r="P5" s="13"/>
      <c r="Q5" s="24" t="s">
        <v>15</v>
      </c>
      <c r="R5" s="20" t="s">
        <v>16</v>
      </c>
      <c r="S5" s="25" t="s">
        <v>15</v>
      </c>
      <c r="T5" s="20" t="s">
        <v>16</v>
      </c>
      <c r="U5" s="13"/>
      <c r="V5" s="25" t="s">
        <v>15</v>
      </c>
      <c r="W5" s="20" t="s">
        <v>16</v>
      </c>
      <c r="X5" s="25" t="s">
        <v>15</v>
      </c>
      <c r="Y5" s="20" t="s">
        <v>16</v>
      </c>
      <c r="Z5" s="13"/>
      <c r="AA5" s="25" t="s">
        <v>15</v>
      </c>
      <c r="AB5" s="20" t="s">
        <v>16</v>
      </c>
      <c r="AC5" s="25" t="s">
        <v>15</v>
      </c>
      <c r="AD5" s="20" t="s">
        <v>16</v>
      </c>
      <c r="AE5" s="13"/>
      <c r="AF5" s="7"/>
    </row>
    <row r="6" s="1" customFormat="1" ht="36" customHeight="1" spans="1:32">
      <c r="A6" s="14" t="s">
        <v>17</v>
      </c>
      <c r="B6" s="15"/>
      <c r="C6" s="16"/>
      <c r="D6" s="15"/>
      <c r="E6" s="16"/>
      <c r="F6" s="16"/>
      <c r="G6" s="15">
        <v>3.05</v>
      </c>
      <c r="H6" s="16">
        <v>3.05</v>
      </c>
      <c r="I6" s="15">
        <v>3.79</v>
      </c>
      <c r="J6" s="16">
        <v>3.79</v>
      </c>
      <c r="K6" s="16">
        <f>(G6/I6-1)*100</f>
        <v>-19.5250659630607</v>
      </c>
      <c r="L6" s="15">
        <v>4.02</v>
      </c>
      <c r="M6" s="16">
        <v>4.02</v>
      </c>
      <c r="N6" s="15">
        <v>1.84</v>
      </c>
      <c r="O6" s="16">
        <v>1.84</v>
      </c>
      <c r="P6" s="16">
        <f>(L6/N6-1)*100</f>
        <v>118.478260869565</v>
      </c>
      <c r="Q6" s="16"/>
      <c r="R6" s="16"/>
      <c r="S6" s="15"/>
      <c r="T6" s="16"/>
      <c r="U6" s="16"/>
      <c r="V6" s="15"/>
      <c r="W6" s="16"/>
      <c r="X6" s="15"/>
      <c r="Y6" s="16"/>
      <c r="Z6" s="26"/>
      <c r="AA6" s="16"/>
      <c r="AB6" s="16"/>
      <c r="AC6" s="16"/>
      <c r="AD6" s="16"/>
      <c r="AE6" s="26"/>
      <c r="AF6" s="27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M13" sqref="M13"/>
    </sheetView>
  </sheetViews>
  <sheetFormatPr defaultColWidth="9.81666666666667" defaultRowHeight="14.25" outlineLevelRow="5"/>
  <cols>
    <col min="1" max="5" width="5.625" style="2" customWidth="1"/>
    <col min="6" max="6" width="5.875" style="2" customWidth="1"/>
    <col min="7" max="10" width="5.625" style="2" customWidth="1"/>
    <col min="11" max="11" width="8.125" style="2" customWidth="1"/>
    <col min="12" max="15" width="5.625" style="2" customWidth="1"/>
    <col min="16" max="16" width="7.75833333333333" style="2" customWidth="1"/>
    <col min="17" max="20" width="5.625" style="2" customWidth="1"/>
    <col min="21" max="21" width="7" style="2" customWidth="1"/>
    <col min="22" max="25" width="5.625" style="2" customWidth="1"/>
    <col min="26" max="26" width="7.375" style="2" customWidth="1"/>
    <col min="27" max="30" width="5.625" style="2" customWidth="1"/>
    <col min="31" max="31" width="7.25833333333333" style="2" customWidth="1"/>
    <col min="32" max="32" width="5.625" style="2" customWidth="1"/>
    <col min="33" max="238" width="9" style="2" customWidth="1"/>
    <col min="239" max="16384" width="9" style="2"/>
  </cols>
  <sheetData>
    <row r="1" ht="33" customHeight="1" spans="1:32">
      <c r="A1" s="3" t="s">
        <v>18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ht="24" customHeight="1" spans="1:32">
      <c r="A2" s="5" t="s">
        <v>1</v>
      </c>
      <c r="B2" s="5"/>
      <c r="C2" s="5"/>
      <c r="D2" s="4"/>
      <c r="E2" s="4"/>
      <c r="F2" s="4"/>
      <c r="G2" s="6"/>
      <c r="H2" s="6"/>
      <c r="I2" s="6"/>
      <c r="J2" s="6"/>
      <c r="K2" s="6"/>
      <c r="L2" s="6"/>
      <c r="M2" s="6"/>
      <c r="N2" s="6"/>
      <c r="O2" s="6"/>
      <c r="P2" s="4">
        <v>2024</v>
      </c>
      <c r="Q2" s="22" t="s">
        <v>19</v>
      </c>
      <c r="R2" s="4" t="s">
        <v>20</v>
      </c>
      <c r="S2" s="23" t="s">
        <v>3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7" t="s">
        <v>4</v>
      </c>
      <c r="B3" s="8" t="s">
        <v>5</v>
      </c>
      <c r="C3" s="8"/>
      <c r="D3" s="8"/>
      <c r="E3" s="8"/>
      <c r="F3" s="8"/>
      <c r="G3" s="9" t="s">
        <v>6</v>
      </c>
      <c r="H3" s="9"/>
      <c r="I3" s="9"/>
      <c r="J3" s="9"/>
      <c r="K3" s="17"/>
      <c r="L3" s="18" t="s">
        <v>7</v>
      </c>
      <c r="M3" s="9"/>
      <c r="N3" s="9"/>
      <c r="O3" s="9"/>
      <c r="P3" s="17"/>
      <c r="Q3" s="18" t="s">
        <v>8</v>
      </c>
      <c r="R3" s="9"/>
      <c r="S3" s="9"/>
      <c r="T3" s="9"/>
      <c r="U3" s="17"/>
      <c r="V3" s="18" t="s">
        <v>9</v>
      </c>
      <c r="W3" s="9"/>
      <c r="X3" s="9"/>
      <c r="Y3" s="9"/>
      <c r="Z3" s="17"/>
      <c r="AA3" s="18" t="s">
        <v>10</v>
      </c>
      <c r="AB3" s="9"/>
      <c r="AC3" s="9"/>
      <c r="AD3" s="9"/>
      <c r="AE3" s="17"/>
      <c r="AF3" s="7" t="s">
        <v>11</v>
      </c>
    </row>
    <row r="4" ht="20.25" customHeight="1" spans="1:32">
      <c r="A4" s="7"/>
      <c r="B4" s="8" t="s">
        <v>21</v>
      </c>
      <c r="C4" s="8"/>
      <c r="D4" s="8" t="s">
        <v>22</v>
      </c>
      <c r="E4" s="8"/>
      <c r="F4" s="7" t="s">
        <v>14</v>
      </c>
      <c r="G4" s="8" t="s">
        <v>21</v>
      </c>
      <c r="H4" s="8"/>
      <c r="I4" s="8" t="s">
        <v>22</v>
      </c>
      <c r="J4" s="8"/>
      <c r="K4" s="20" t="s">
        <v>14</v>
      </c>
      <c r="L4" s="8" t="s">
        <v>21</v>
      </c>
      <c r="M4" s="8"/>
      <c r="N4" s="8" t="s">
        <v>22</v>
      </c>
      <c r="O4" s="8"/>
      <c r="P4" s="20" t="s">
        <v>14</v>
      </c>
      <c r="Q4" s="8" t="s">
        <v>21</v>
      </c>
      <c r="R4" s="8"/>
      <c r="S4" s="8" t="s">
        <v>22</v>
      </c>
      <c r="T4" s="8"/>
      <c r="U4" s="20" t="s">
        <v>14</v>
      </c>
      <c r="V4" s="8" t="s">
        <v>21</v>
      </c>
      <c r="W4" s="8"/>
      <c r="X4" s="8" t="s">
        <v>22</v>
      </c>
      <c r="Y4" s="8"/>
      <c r="Z4" s="20" t="s">
        <v>14</v>
      </c>
      <c r="AA4" s="8" t="s">
        <v>21</v>
      </c>
      <c r="AB4" s="8"/>
      <c r="AC4" s="8" t="s">
        <v>22</v>
      </c>
      <c r="AD4" s="8"/>
      <c r="AE4" s="20" t="s">
        <v>14</v>
      </c>
      <c r="AF4" s="7"/>
    </row>
    <row r="5" ht="50.1" customHeight="1" spans="1:32">
      <c r="A5" s="7"/>
      <c r="B5" s="11" t="s">
        <v>15</v>
      </c>
      <c r="C5" s="7" t="s">
        <v>16</v>
      </c>
      <c r="D5" s="11" t="s">
        <v>15</v>
      </c>
      <c r="E5" s="7" t="s">
        <v>16</v>
      </c>
      <c r="F5" s="7"/>
      <c r="G5" s="12" t="s">
        <v>15</v>
      </c>
      <c r="H5" s="13" t="s">
        <v>16</v>
      </c>
      <c r="I5" s="21" t="s">
        <v>15</v>
      </c>
      <c r="J5" s="13" t="s">
        <v>16</v>
      </c>
      <c r="K5" s="13"/>
      <c r="L5" s="21" t="s">
        <v>15</v>
      </c>
      <c r="M5" s="13" t="s">
        <v>16</v>
      </c>
      <c r="N5" s="21" t="s">
        <v>15</v>
      </c>
      <c r="O5" s="13" t="s">
        <v>16</v>
      </c>
      <c r="P5" s="13"/>
      <c r="Q5" s="24" t="s">
        <v>15</v>
      </c>
      <c r="R5" s="20" t="s">
        <v>16</v>
      </c>
      <c r="S5" s="25" t="s">
        <v>15</v>
      </c>
      <c r="T5" s="20" t="s">
        <v>16</v>
      </c>
      <c r="U5" s="13"/>
      <c r="V5" s="25" t="s">
        <v>15</v>
      </c>
      <c r="W5" s="20" t="s">
        <v>16</v>
      </c>
      <c r="X5" s="25" t="s">
        <v>15</v>
      </c>
      <c r="Y5" s="20" t="s">
        <v>16</v>
      </c>
      <c r="Z5" s="13"/>
      <c r="AA5" s="25" t="s">
        <v>15</v>
      </c>
      <c r="AB5" s="20" t="s">
        <v>16</v>
      </c>
      <c r="AC5" s="25" t="s">
        <v>15</v>
      </c>
      <c r="AD5" s="20" t="s">
        <v>16</v>
      </c>
      <c r="AE5" s="13"/>
      <c r="AF5" s="7"/>
    </row>
    <row r="6" ht="36" customHeight="1" spans="1:32">
      <c r="A6" s="28" t="s">
        <v>17</v>
      </c>
      <c r="B6" s="29"/>
      <c r="C6" s="30"/>
      <c r="D6" s="29"/>
      <c r="E6" s="30"/>
      <c r="F6" s="30"/>
      <c r="G6" s="29">
        <v>0.54</v>
      </c>
      <c r="H6" s="30">
        <v>0.54</v>
      </c>
      <c r="I6" s="29">
        <v>1.26</v>
      </c>
      <c r="J6" s="30">
        <v>1.26</v>
      </c>
      <c r="K6" s="30">
        <f>(G6-I6)/I6*100</f>
        <v>-57.1428571428571</v>
      </c>
      <c r="L6" s="29">
        <v>0.06</v>
      </c>
      <c r="M6" s="30">
        <v>0.06</v>
      </c>
      <c r="N6" s="29">
        <v>0.03</v>
      </c>
      <c r="O6" s="30">
        <v>0.03</v>
      </c>
      <c r="P6" s="30">
        <f>(L6-N6)/N6*100</f>
        <v>100</v>
      </c>
      <c r="Q6" s="30"/>
      <c r="R6" s="30"/>
      <c r="S6" s="29"/>
      <c r="T6" s="30"/>
      <c r="U6" s="30"/>
      <c r="V6" s="29"/>
      <c r="W6" s="30"/>
      <c r="X6" s="29"/>
      <c r="Y6" s="30"/>
      <c r="Z6" s="30"/>
      <c r="AA6" s="30"/>
      <c r="AB6" s="30"/>
      <c r="AC6" s="30"/>
      <c r="AD6" s="30"/>
      <c r="AE6" s="30"/>
      <c r="AF6" s="31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7"/>
  <sheetViews>
    <sheetView workbookViewId="0">
      <selection activeCell="A6" sqref="A6"/>
    </sheetView>
  </sheetViews>
  <sheetFormatPr defaultColWidth="9.81666666666667" defaultRowHeight="14.25" outlineLevelRow="6"/>
  <cols>
    <col min="1" max="5" width="5.625" style="2" customWidth="1"/>
    <col min="6" max="6" width="5.875" style="2" customWidth="1"/>
    <col min="7" max="10" width="5.625" style="2" customWidth="1"/>
    <col min="11" max="11" width="8.125" style="2" customWidth="1"/>
    <col min="12" max="15" width="5.625" style="2" customWidth="1"/>
    <col min="16" max="16" width="7.75833333333333" style="2" customWidth="1"/>
    <col min="17" max="20" width="5.625" style="2" customWidth="1"/>
    <col min="21" max="21" width="7" style="2" customWidth="1"/>
    <col min="22" max="25" width="5.625" style="2" customWidth="1"/>
    <col min="26" max="26" width="7.375" style="2" customWidth="1"/>
    <col min="27" max="30" width="5.625" style="2" customWidth="1"/>
    <col min="31" max="31" width="7.25833333333333" style="2" customWidth="1"/>
    <col min="32" max="32" width="5.625" style="2" customWidth="1"/>
    <col min="33" max="238" width="9" style="2" customWidth="1"/>
    <col min="239" max="16384" width="9" style="2"/>
  </cols>
  <sheetData>
    <row r="1" ht="33" customHeight="1" spans="1:32">
      <c r="A1" s="3" t="s">
        <v>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ht="24" customHeight="1" spans="1:32">
      <c r="A2" s="5" t="s">
        <v>1</v>
      </c>
      <c r="B2" s="5"/>
      <c r="C2" s="5"/>
      <c r="D2" s="4"/>
      <c r="E2" s="4"/>
      <c r="F2" s="4"/>
      <c r="G2" s="6"/>
      <c r="H2" s="6"/>
      <c r="I2" s="6"/>
      <c r="J2" s="6"/>
      <c r="K2" s="6"/>
      <c r="L2" s="6"/>
      <c r="M2" s="6"/>
      <c r="N2" s="6"/>
      <c r="O2" s="6"/>
      <c r="P2" s="4" t="s">
        <v>24</v>
      </c>
      <c r="Q2" s="22" t="s">
        <v>25</v>
      </c>
      <c r="R2" s="4" t="s">
        <v>26</v>
      </c>
      <c r="S2" s="23" t="s">
        <v>3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7" t="s">
        <v>4</v>
      </c>
      <c r="B3" s="8" t="s">
        <v>5</v>
      </c>
      <c r="C3" s="8"/>
      <c r="D3" s="8"/>
      <c r="E3" s="8"/>
      <c r="F3" s="8"/>
      <c r="G3" s="9" t="s">
        <v>6</v>
      </c>
      <c r="H3" s="9"/>
      <c r="I3" s="9"/>
      <c r="J3" s="9"/>
      <c r="K3" s="17"/>
      <c r="L3" s="18" t="s">
        <v>7</v>
      </c>
      <c r="M3" s="9"/>
      <c r="N3" s="9"/>
      <c r="O3" s="9"/>
      <c r="P3" s="17"/>
      <c r="Q3" s="18" t="s">
        <v>8</v>
      </c>
      <c r="R3" s="9"/>
      <c r="S3" s="9"/>
      <c r="T3" s="9"/>
      <c r="U3" s="17"/>
      <c r="V3" s="18" t="s">
        <v>9</v>
      </c>
      <c r="W3" s="9"/>
      <c r="X3" s="9"/>
      <c r="Y3" s="9"/>
      <c r="Z3" s="17"/>
      <c r="AA3" s="18" t="s">
        <v>10</v>
      </c>
      <c r="AB3" s="9"/>
      <c r="AC3" s="9"/>
      <c r="AD3" s="9"/>
      <c r="AE3" s="17"/>
      <c r="AF3" s="7" t="s">
        <v>11</v>
      </c>
    </row>
    <row r="4" ht="20.25" customHeight="1" spans="1:32">
      <c r="A4" s="7"/>
      <c r="B4" s="8" t="s">
        <v>27</v>
      </c>
      <c r="C4" s="8"/>
      <c r="D4" s="8" t="s">
        <v>28</v>
      </c>
      <c r="E4" s="8"/>
      <c r="F4" s="7" t="s">
        <v>14</v>
      </c>
      <c r="G4" s="10" t="s">
        <v>27</v>
      </c>
      <c r="H4" s="10"/>
      <c r="I4" s="19" t="s">
        <v>28</v>
      </c>
      <c r="J4" s="10"/>
      <c r="K4" s="20" t="s">
        <v>14</v>
      </c>
      <c r="L4" s="19" t="s">
        <v>27</v>
      </c>
      <c r="M4" s="10"/>
      <c r="N4" s="19" t="s">
        <v>28</v>
      </c>
      <c r="O4" s="10"/>
      <c r="P4" s="20" t="s">
        <v>14</v>
      </c>
      <c r="Q4" s="19" t="s">
        <v>27</v>
      </c>
      <c r="R4" s="10"/>
      <c r="S4" s="19" t="s">
        <v>28</v>
      </c>
      <c r="T4" s="10"/>
      <c r="U4" s="20" t="s">
        <v>14</v>
      </c>
      <c r="V4" s="19" t="s">
        <v>27</v>
      </c>
      <c r="W4" s="10"/>
      <c r="X4" s="19" t="s">
        <v>28</v>
      </c>
      <c r="Y4" s="10"/>
      <c r="Z4" s="20" t="s">
        <v>14</v>
      </c>
      <c r="AA4" s="19" t="s">
        <v>27</v>
      </c>
      <c r="AB4" s="10"/>
      <c r="AC4" s="19" t="s">
        <v>28</v>
      </c>
      <c r="AD4" s="10"/>
      <c r="AE4" s="20" t="s">
        <v>14</v>
      </c>
      <c r="AF4" s="7"/>
    </row>
    <row r="5" ht="50.1" customHeight="1" spans="1:32">
      <c r="A5" s="7"/>
      <c r="B5" s="11" t="s">
        <v>15</v>
      </c>
      <c r="C5" s="7" t="s">
        <v>16</v>
      </c>
      <c r="D5" s="11" t="s">
        <v>15</v>
      </c>
      <c r="E5" s="7" t="s">
        <v>16</v>
      </c>
      <c r="F5" s="7"/>
      <c r="G5" s="12" t="s">
        <v>15</v>
      </c>
      <c r="H5" s="13" t="s">
        <v>16</v>
      </c>
      <c r="I5" s="21" t="s">
        <v>15</v>
      </c>
      <c r="J5" s="13" t="s">
        <v>16</v>
      </c>
      <c r="K5" s="13"/>
      <c r="L5" s="21" t="s">
        <v>15</v>
      </c>
      <c r="M5" s="13" t="s">
        <v>16</v>
      </c>
      <c r="N5" s="21" t="s">
        <v>15</v>
      </c>
      <c r="O5" s="13" t="s">
        <v>16</v>
      </c>
      <c r="P5" s="13"/>
      <c r="Q5" s="24" t="s">
        <v>15</v>
      </c>
      <c r="R5" s="20" t="s">
        <v>16</v>
      </c>
      <c r="S5" s="25" t="s">
        <v>15</v>
      </c>
      <c r="T5" s="20" t="s">
        <v>16</v>
      </c>
      <c r="U5" s="13"/>
      <c r="V5" s="25" t="s">
        <v>15</v>
      </c>
      <c r="W5" s="20" t="s">
        <v>16</v>
      </c>
      <c r="X5" s="25" t="s">
        <v>15</v>
      </c>
      <c r="Y5" s="20" t="s">
        <v>16</v>
      </c>
      <c r="Z5" s="13"/>
      <c r="AA5" s="25" t="s">
        <v>15</v>
      </c>
      <c r="AB5" s="20" t="s">
        <v>16</v>
      </c>
      <c r="AC5" s="25" t="s">
        <v>15</v>
      </c>
      <c r="AD5" s="20" t="s">
        <v>16</v>
      </c>
      <c r="AE5" s="13"/>
      <c r="AF5" s="7"/>
    </row>
    <row r="6" ht="36" customHeight="1" spans="1:32">
      <c r="A6" s="28" t="s">
        <v>17</v>
      </c>
      <c r="B6" s="29"/>
      <c r="C6" s="30"/>
      <c r="D6" s="29"/>
      <c r="E6" s="30"/>
      <c r="F6" s="30"/>
      <c r="G6" s="29">
        <v>0.54</v>
      </c>
      <c r="H6" s="30">
        <v>0.54</v>
      </c>
      <c r="I6" s="29">
        <v>1.26</v>
      </c>
      <c r="J6" s="30">
        <v>1.26</v>
      </c>
      <c r="K6" s="30">
        <f>(G6/I6-1)*100</f>
        <v>-57.1428571428571</v>
      </c>
      <c r="L6" s="29">
        <v>0.5</v>
      </c>
      <c r="M6" s="30">
        <v>0.5</v>
      </c>
      <c r="N6" s="29">
        <v>0.09</v>
      </c>
      <c r="O6" s="30">
        <v>0.09</v>
      </c>
      <c r="P6" s="30">
        <f>(L6/N6-1)*100</f>
        <v>455.555555555556</v>
      </c>
      <c r="Q6" s="30"/>
      <c r="R6" s="30"/>
      <c r="S6" s="29"/>
      <c r="T6" s="30"/>
      <c r="U6" s="30">
        <v>0</v>
      </c>
      <c r="V6" s="29"/>
      <c r="W6" s="30"/>
      <c r="X6" s="29"/>
      <c r="Y6" s="30"/>
      <c r="Z6" s="30">
        <v>0</v>
      </c>
      <c r="AA6" s="30"/>
      <c r="AB6" s="30"/>
      <c r="AC6" s="30"/>
      <c r="AD6" s="30"/>
      <c r="AE6" s="30">
        <v>0</v>
      </c>
      <c r="AF6" s="31"/>
    </row>
    <row r="7" ht="28" customHeight="1"/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L6" sqref="L6"/>
    </sheetView>
  </sheetViews>
  <sheetFormatPr defaultColWidth="9.81666666666667" defaultRowHeight="14.25" outlineLevelRow="5"/>
  <cols>
    <col min="1" max="5" width="5.625" style="2" customWidth="1"/>
    <col min="6" max="6" width="5.875" style="2" customWidth="1"/>
    <col min="7" max="10" width="5.625" style="2" customWidth="1"/>
    <col min="11" max="11" width="8.125" style="2" customWidth="1"/>
    <col min="12" max="15" width="5.625" style="2" customWidth="1"/>
    <col min="16" max="16" width="7.75833333333333" style="2" customWidth="1"/>
    <col min="17" max="20" width="5.625" style="2" customWidth="1"/>
    <col min="21" max="21" width="7" style="2" customWidth="1"/>
    <col min="22" max="25" width="5.625" style="2" customWidth="1"/>
    <col min="26" max="26" width="7.375" style="2" customWidth="1"/>
    <col min="27" max="30" width="5.625" style="2" customWidth="1"/>
    <col min="31" max="31" width="7.25833333333333" style="2" customWidth="1"/>
    <col min="32" max="32" width="5.625" style="2" customWidth="1"/>
    <col min="33" max="238" width="9" style="2" customWidth="1"/>
    <col min="239" max="16384" width="9" style="2"/>
  </cols>
  <sheetData>
    <row r="1" ht="33" customHeight="1" spans="1:32">
      <c r="A1" s="3" t="s">
        <v>29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ht="24" customHeight="1" spans="1:32">
      <c r="A2" s="5" t="s">
        <v>1</v>
      </c>
      <c r="B2" s="5"/>
      <c r="C2" s="5"/>
      <c r="D2" s="4"/>
      <c r="E2" s="4"/>
      <c r="F2" s="4"/>
      <c r="G2" s="6"/>
      <c r="H2" s="6"/>
      <c r="I2" s="6"/>
      <c r="J2" s="6"/>
      <c r="K2" s="6"/>
      <c r="L2" s="6"/>
      <c r="M2" s="6"/>
      <c r="N2" s="6"/>
      <c r="O2" s="6"/>
      <c r="P2" s="4">
        <v>2024</v>
      </c>
      <c r="Q2" s="22" t="s">
        <v>30</v>
      </c>
      <c r="R2" s="4" t="s">
        <v>31</v>
      </c>
      <c r="S2" s="23" t="s">
        <v>3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7" t="s">
        <v>4</v>
      </c>
      <c r="B3" s="8" t="s">
        <v>5</v>
      </c>
      <c r="C3" s="8"/>
      <c r="D3" s="8"/>
      <c r="E3" s="8"/>
      <c r="F3" s="8"/>
      <c r="G3" s="9" t="s">
        <v>6</v>
      </c>
      <c r="H3" s="9"/>
      <c r="I3" s="9"/>
      <c r="J3" s="9"/>
      <c r="K3" s="17"/>
      <c r="L3" s="18" t="s">
        <v>7</v>
      </c>
      <c r="M3" s="9"/>
      <c r="N3" s="9"/>
      <c r="O3" s="9"/>
      <c r="P3" s="17"/>
      <c r="Q3" s="18" t="s">
        <v>8</v>
      </c>
      <c r="R3" s="9"/>
      <c r="S3" s="9"/>
      <c r="T3" s="9"/>
      <c r="U3" s="17"/>
      <c r="V3" s="18" t="s">
        <v>9</v>
      </c>
      <c r="W3" s="9"/>
      <c r="X3" s="9"/>
      <c r="Y3" s="9"/>
      <c r="Z3" s="17"/>
      <c r="AA3" s="18" t="s">
        <v>10</v>
      </c>
      <c r="AB3" s="9"/>
      <c r="AC3" s="9"/>
      <c r="AD3" s="9"/>
      <c r="AE3" s="17"/>
      <c r="AF3" s="7" t="s">
        <v>11</v>
      </c>
    </row>
    <row r="4" ht="20.25" customHeight="1" spans="1:32">
      <c r="A4" s="7"/>
      <c r="B4" s="8" t="s">
        <v>32</v>
      </c>
      <c r="C4" s="8"/>
      <c r="D4" s="8" t="s">
        <v>33</v>
      </c>
      <c r="E4" s="8"/>
      <c r="F4" s="7" t="s">
        <v>14</v>
      </c>
      <c r="G4" s="10" t="s">
        <v>32</v>
      </c>
      <c r="H4" s="10"/>
      <c r="I4" s="19" t="s">
        <v>33</v>
      </c>
      <c r="J4" s="10"/>
      <c r="K4" s="20" t="s">
        <v>14</v>
      </c>
      <c r="L4" s="19" t="s">
        <v>32</v>
      </c>
      <c r="M4" s="10"/>
      <c r="N4" s="19" t="s">
        <v>33</v>
      </c>
      <c r="O4" s="10"/>
      <c r="P4" s="20" t="s">
        <v>14</v>
      </c>
      <c r="Q4" s="19" t="s">
        <v>32</v>
      </c>
      <c r="R4" s="10"/>
      <c r="S4" s="19" t="s">
        <v>33</v>
      </c>
      <c r="T4" s="10"/>
      <c r="U4" s="20" t="s">
        <v>14</v>
      </c>
      <c r="V4" s="19" t="s">
        <v>32</v>
      </c>
      <c r="W4" s="10"/>
      <c r="X4" s="19" t="s">
        <v>33</v>
      </c>
      <c r="Y4" s="10"/>
      <c r="Z4" s="20" t="s">
        <v>14</v>
      </c>
      <c r="AA4" s="19" t="s">
        <v>32</v>
      </c>
      <c r="AB4" s="10"/>
      <c r="AC4" s="19" t="s">
        <v>33</v>
      </c>
      <c r="AD4" s="10"/>
      <c r="AE4" s="20" t="s">
        <v>14</v>
      </c>
      <c r="AF4" s="7"/>
    </row>
    <row r="5" ht="50.1" customHeight="1" spans="1:32">
      <c r="A5" s="7"/>
      <c r="B5" s="11" t="s">
        <v>15</v>
      </c>
      <c r="C5" s="7" t="s">
        <v>16</v>
      </c>
      <c r="D5" s="11" t="s">
        <v>15</v>
      </c>
      <c r="E5" s="7" t="s">
        <v>16</v>
      </c>
      <c r="F5" s="7"/>
      <c r="G5" s="12" t="s">
        <v>15</v>
      </c>
      <c r="H5" s="13" t="s">
        <v>16</v>
      </c>
      <c r="I5" s="21" t="s">
        <v>15</v>
      </c>
      <c r="J5" s="13" t="s">
        <v>16</v>
      </c>
      <c r="K5" s="13"/>
      <c r="L5" s="21" t="s">
        <v>15</v>
      </c>
      <c r="M5" s="13" t="s">
        <v>16</v>
      </c>
      <c r="N5" s="21" t="s">
        <v>15</v>
      </c>
      <c r="O5" s="13" t="s">
        <v>16</v>
      </c>
      <c r="P5" s="13"/>
      <c r="Q5" s="24" t="s">
        <v>15</v>
      </c>
      <c r="R5" s="20" t="s">
        <v>16</v>
      </c>
      <c r="S5" s="25" t="s">
        <v>15</v>
      </c>
      <c r="T5" s="20" t="s">
        <v>16</v>
      </c>
      <c r="U5" s="13"/>
      <c r="V5" s="25" t="s">
        <v>15</v>
      </c>
      <c r="W5" s="20" t="s">
        <v>16</v>
      </c>
      <c r="X5" s="25" t="s">
        <v>15</v>
      </c>
      <c r="Y5" s="20" t="s">
        <v>16</v>
      </c>
      <c r="Z5" s="13"/>
      <c r="AA5" s="25" t="s">
        <v>15</v>
      </c>
      <c r="AB5" s="20" t="s">
        <v>16</v>
      </c>
      <c r="AC5" s="25" t="s">
        <v>15</v>
      </c>
      <c r="AD5" s="20" t="s">
        <v>16</v>
      </c>
      <c r="AE5" s="13"/>
      <c r="AF5" s="7"/>
    </row>
    <row r="6" ht="36" customHeight="1" spans="1:32">
      <c r="A6" s="28" t="s">
        <v>17</v>
      </c>
      <c r="B6" s="29"/>
      <c r="C6" s="30"/>
      <c r="D6" s="29"/>
      <c r="E6" s="30"/>
      <c r="F6" s="30"/>
      <c r="G6" s="29">
        <v>0.54</v>
      </c>
      <c r="H6" s="30">
        <v>0.54</v>
      </c>
      <c r="I6" s="29">
        <v>1.26</v>
      </c>
      <c r="J6" s="30">
        <v>1.26</v>
      </c>
      <c r="K6" s="30">
        <f>(G6/I6-1)*100</f>
        <v>-57.1428571428571</v>
      </c>
      <c r="L6" s="29">
        <v>0.5</v>
      </c>
      <c r="M6" s="30">
        <v>0.5</v>
      </c>
      <c r="N6" s="29">
        <v>0.31</v>
      </c>
      <c r="O6" s="30">
        <v>0.31</v>
      </c>
      <c r="P6" s="30">
        <f>(L6/N6-1)*100</f>
        <v>61.2903225806452</v>
      </c>
      <c r="Q6" s="30"/>
      <c r="R6" s="30"/>
      <c r="S6" s="29"/>
      <c r="T6" s="30"/>
      <c r="U6" s="30">
        <v>0</v>
      </c>
      <c r="V6" s="29"/>
      <c r="W6" s="30"/>
      <c r="X6" s="29"/>
      <c r="Y6" s="30"/>
      <c r="Z6" s="30">
        <v>0</v>
      </c>
      <c r="AA6" s="30"/>
      <c r="AB6" s="30"/>
      <c r="AC6" s="30"/>
      <c r="AD6" s="30"/>
      <c r="AE6" s="30">
        <v>0</v>
      </c>
      <c r="AF6" s="31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F16" sqref="F16"/>
    </sheetView>
  </sheetViews>
  <sheetFormatPr defaultColWidth="9.81666666666667" defaultRowHeight="14.25" outlineLevelRow="5"/>
  <cols>
    <col min="1" max="5" width="5.625" style="2" customWidth="1"/>
    <col min="6" max="6" width="5.875" style="2" customWidth="1"/>
    <col min="7" max="10" width="5.625" style="2" customWidth="1"/>
    <col min="11" max="11" width="8.125" style="2" customWidth="1"/>
    <col min="12" max="15" width="5.625" style="2" customWidth="1"/>
    <col min="16" max="16" width="7.75833333333333" style="2" customWidth="1"/>
    <col min="17" max="20" width="5.625" style="2" customWidth="1"/>
    <col min="21" max="21" width="7" style="2" customWidth="1"/>
    <col min="22" max="25" width="5.625" style="2" customWidth="1"/>
    <col min="26" max="26" width="7.375" style="2" customWidth="1"/>
    <col min="27" max="30" width="5.625" style="2" customWidth="1"/>
    <col min="31" max="31" width="7.25833333333333" style="2" customWidth="1"/>
    <col min="32" max="32" width="5.625" style="2" customWidth="1"/>
    <col min="33" max="238" width="9" style="2" customWidth="1"/>
    <col min="239" max="16384" width="9" style="2"/>
  </cols>
  <sheetData>
    <row r="1" ht="33" customHeight="1" spans="1:32">
      <c r="A1" s="3" t="s">
        <v>34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ht="24" customHeight="1" spans="1:32">
      <c r="A2" s="5" t="s">
        <v>1</v>
      </c>
      <c r="B2" s="5"/>
      <c r="C2" s="5"/>
      <c r="D2" s="4"/>
      <c r="E2" s="4"/>
      <c r="F2" s="4"/>
      <c r="G2" s="6"/>
      <c r="H2" s="6"/>
      <c r="I2" s="6"/>
      <c r="J2" s="6"/>
      <c r="K2" s="6"/>
      <c r="L2" s="6"/>
      <c r="M2" s="6"/>
      <c r="N2" s="6"/>
      <c r="O2" s="6"/>
      <c r="P2" s="4">
        <v>2024</v>
      </c>
      <c r="Q2" s="22" t="s">
        <v>35</v>
      </c>
      <c r="R2" s="4" t="s">
        <v>36</v>
      </c>
      <c r="S2" s="23" t="s">
        <v>3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7" t="s">
        <v>4</v>
      </c>
      <c r="B3" s="8" t="s">
        <v>5</v>
      </c>
      <c r="C3" s="8"/>
      <c r="D3" s="8"/>
      <c r="E3" s="8"/>
      <c r="F3" s="8"/>
      <c r="G3" s="9" t="s">
        <v>6</v>
      </c>
      <c r="H3" s="9"/>
      <c r="I3" s="9"/>
      <c r="J3" s="9"/>
      <c r="K3" s="17"/>
      <c r="L3" s="18" t="s">
        <v>7</v>
      </c>
      <c r="M3" s="9"/>
      <c r="N3" s="9"/>
      <c r="O3" s="9"/>
      <c r="P3" s="17"/>
      <c r="Q3" s="18" t="s">
        <v>8</v>
      </c>
      <c r="R3" s="9"/>
      <c r="S3" s="9"/>
      <c r="T3" s="9"/>
      <c r="U3" s="17"/>
      <c r="V3" s="18" t="s">
        <v>9</v>
      </c>
      <c r="W3" s="9"/>
      <c r="X3" s="9"/>
      <c r="Y3" s="9"/>
      <c r="Z3" s="17"/>
      <c r="AA3" s="18" t="s">
        <v>10</v>
      </c>
      <c r="AB3" s="9"/>
      <c r="AC3" s="9"/>
      <c r="AD3" s="9"/>
      <c r="AE3" s="17"/>
      <c r="AF3" s="7" t="s">
        <v>11</v>
      </c>
    </row>
    <row r="4" ht="20.25" customHeight="1" spans="1:32">
      <c r="A4" s="7"/>
      <c r="B4" s="8" t="s">
        <v>37</v>
      </c>
      <c r="C4" s="8"/>
      <c r="D4" s="8" t="s">
        <v>38</v>
      </c>
      <c r="E4" s="8"/>
      <c r="F4" s="7" t="s">
        <v>14</v>
      </c>
      <c r="G4" s="10" t="s">
        <v>37</v>
      </c>
      <c r="H4" s="10"/>
      <c r="I4" s="19" t="s">
        <v>38</v>
      </c>
      <c r="J4" s="10"/>
      <c r="K4" s="20" t="s">
        <v>14</v>
      </c>
      <c r="L4" s="19" t="s">
        <v>37</v>
      </c>
      <c r="M4" s="10"/>
      <c r="N4" s="19" t="s">
        <v>38</v>
      </c>
      <c r="O4" s="10"/>
      <c r="P4" s="20" t="s">
        <v>14</v>
      </c>
      <c r="Q4" s="19" t="s">
        <v>37</v>
      </c>
      <c r="R4" s="10"/>
      <c r="S4" s="19" t="s">
        <v>38</v>
      </c>
      <c r="T4" s="10"/>
      <c r="U4" s="20" t="s">
        <v>14</v>
      </c>
      <c r="V4" s="19" t="s">
        <v>37</v>
      </c>
      <c r="W4" s="10"/>
      <c r="X4" s="19" t="s">
        <v>38</v>
      </c>
      <c r="Y4" s="10"/>
      <c r="Z4" s="20" t="s">
        <v>14</v>
      </c>
      <c r="AA4" s="19" t="s">
        <v>37</v>
      </c>
      <c r="AB4" s="10"/>
      <c r="AC4" s="19" t="s">
        <v>38</v>
      </c>
      <c r="AD4" s="10"/>
      <c r="AE4" s="20" t="s">
        <v>14</v>
      </c>
      <c r="AF4" s="7"/>
    </row>
    <row r="5" ht="50.1" customHeight="1" spans="1:32">
      <c r="A5" s="7"/>
      <c r="B5" s="11" t="s">
        <v>15</v>
      </c>
      <c r="C5" s="7" t="s">
        <v>16</v>
      </c>
      <c r="D5" s="11" t="s">
        <v>15</v>
      </c>
      <c r="E5" s="7" t="s">
        <v>16</v>
      </c>
      <c r="F5" s="7"/>
      <c r="G5" s="12" t="s">
        <v>15</v>
      </c>
      <c r="H5" s="13" t="s">
        <v>16</v>
      </c>
      <c r="I5" s="21" t="s">
        <v>15</v>
      </c>
      <c r="J5" s="13" t="s">
        <v>16</v>
      </c>
      <c r="K5" s="13"/>
      <c r="L5" s="21" t="s">
        <v>15</v>
      </c>
      <c r="M5" s="13" t="s">
        <v>16</v>
      </c>
      <c r="N5" s="21" t="s">
        <v>15</v>
      </c>
      <c r="O5" s="13" t="s">
        <v>16</v>
      </c>
      <c r="P5" s="13"/>
      <c r="Q5" s="24" t="s">
        <v>15</v>
      </c>
      <c r="R5" s="20" t="s">
        <v>16</v>
      </c>
      <c r="S5" s="25" t="s">
        <v>15</v>
      </c>
      <c r="T5" s="20" t="s">
        <v>16</v>
      </c>
      <c r="U5" s="13"/>
      <c r="V5" s="25" t="s">
        <v>15</v>
      </c>
      <c r="W5" s="20" t="s">
        <v>16</v>
      </c>
      <c r="X5" s="25" t="s">
        <v>15</v>
      </c>
      <c r="Y5" s="20" t="s">
        <v>16</v>
      </c>
      <c r="Z5" s="13"/>
      <c r="AA5" s="25" t="s">
        <v>15</v>
      </c>
      <c r="AB5" s="20" t="s">
        <v>16</v>
      </c>
      <c r="AC5" s="25" t="s">
        <v>15</v>
      </c>
      <c r="AD5" s="20" t="s">
        <v>16</v>
      </c>
      <c r="AE5" s="13"/>
      <c r="AF5" s="7"/>
    </row>
    <row r="6" ht="36" customHeight="1" spans="1:32">
      <c r="A6" s="28" t="s">
        <v>17</v>
      </c>
      <c r="B6" s="29"/>
      <c r="C6" s="30"/>
      <c r="D6" s="29"/>
      <c r="E6" s="30"/>
      <c r="F6" s="30"/>
      <c r="G6" s="29">
        <v>1.74</v>
      </c>
      <c r="H6" s="30">
        <v>1.74</v>
      </c>
      <c r="I6" s="29">
        <v>1.91</v>
      </c>
      <c r="J6" s="30">
        <v>1.91</v>
      </c>
      <c r="K6" s="30">
        <f>+(G6/I6-1)*100</f>
        <v>-8.90052356020942</v>
      </c>
      <c r="L6" s="29">
        <v>1.58</v>
      </c>
      <c r="M6" s="30">
        <v>1.58</v>
      </c>
      <c r="N6" s="29">
        <v>0.4</v>
      </c>
      <c r="O6" s="30">
        <v>0.4</v>
      </c>
      <c r="P6" s="30">
        <f>(L6/N6-1)*100</f>
        <v>295</v>
      </c>
      <c r="Q6" s="30"/>
      <c r="R6" s="30"/>
      <c r="S6" s="29"/>
      <c r="T6" s="30"/>
      <c r="U6" s="30">
        <v>0</v>
      </c>
      <c r="V6" s="29"/>
      <c r="W6" s="30"/>
      <c r="X6" s="29"/>
      <c r="Y6" s="30"/>
      <c r="Z6" s="30">
        <v>0</v>
      </c>
      <c r="AA6" s="30"/>
      <c r="AB6" s="30"/>
      <c r="AC6" s="30"/>
      <c r="AD6" s="30">
        <v>0</v>
      </c>
      <c r="AE6" s="16">
        <v>0</v>
      </c>
      <c r="AF6" s="31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B11" sqref="B11"/>
    </sheetView>
  </sheetViews>
  <sheetFormatPr defaultColWidth="9.81666666666667" defaultRowHeight="14.25" outlineLevelRow="5"/>
  <cols>
    <col min="1" max="1" width="9.75833333333333" style="2" customWidth="1"/>
    <col min="2" max="5" width="5.625" style="2" customWidth="1"/>
    <col min="6" max="6" width="5.875" style="2" customWidth="1"/>
    <col min="7" max="10" width="5.625" style="2" customWidth="1"/>
    <col min="11" max="11" width="8.125" style="2" customWidth="1"/>
    <col min="12" max="15" width="5.625" style="2" customWidth="1"/>
    <col min="16" max="16" width="7.75833333333333" style="2" customWidth="1"/>
    <col min="17" max="20" width="5.625" style="2" customWidth="1"/>
    <col min="21" max="21" width="7" style="2" customWidth="1"/>
    <col min="22" max="25" width="5.625" style="2" customWidth="1"/>
    <col min="26" max="26" width="7.375" style="2" customWidth="1"/>
    <col min="27" max="30" width="5.625" style="2" customWidth="1"/>
    <col min="31" max="31" width="13" style="2" customWidth="1"/>
    <col min="32" max="32" width="5.625" style="2" customWidth="1"/>
    <col min="33" max="238" width="9" style="2" customWidth="1"/>
    <col min="239" max="16384" width="9" style="2"/>
  </cols>
  <sheetData>
    <row r="1" ht="33" customHeight="1" spans="1:32">
      <c r="A1" s="3" t="s">
        <v>39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ht="31" customHeight="1" spans="1:32">
      <c r="A2" s="5" t="s">
        <v>1</v>
      </c>
      <c r="B2" s="5"/>
      <c r="C2" s="5"/>
      <c r="D2" s="4"/>
      <c r="E2" s="4"/>
      <c r="F2" s="4"/>
      <c r="G2" s="6"/>
      <c r="H2" s="6"/>
      <c r="I2" s="6"/>
      <c r="J2" s="6"/>
      <c r="K2" s="6"/>
      <c r="L2" s="6"/>
      <c r="M2" s="6"/>
      <c r="N2" s="6"/>
      <c r="O2" s="6"/>
      <c r="P2" s="4" t="s">
        <v>24</v>
      </c>
      <c r="Q2" s="22" t="s">
        <v>40</v>
      </c>
      <c r="R2" s="4" t="s">
        <v>41</v>
      </c>
      <c r="S2" s="23" t="s">
        <v>3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7" t="s">
        <v>4</v>
      </c>
      <c r="B3" s="8" t="s">
        <v>5</v>
      </c>
      <c r="C3" s="8"/>
      <c r="D3" s="8"/>
      <c r="E3" s="8"/>
      <c r="F3" s="8"/>
      <c r="G3" s="9" t="s">
        <v>6</v>
      </c>
      <c r="H3" s="9"/>
      <c r="I3" s="9"/>
      <c r="J3" s="9"/>
      <c r="K3" s="17"/>
      <c r="L3" s="18" t="s">
        <v>7</v>
      </c>
      <c r="M3" s="9"/>
      <c r="N3" s="9"/>
      <c r="O3" s="9"/>
      <c r="P3" s="17"/>
      <c r="Q3" s="18" t="s">
        <v>8</v>
      </c>
      <c r="R3" s="9"/>
      <c r="S3" s="9"/>
      <c r="T3" s="9"/>
      <c r="U3" s="17"/>
      <c r="V3" s="18" t="s">
        <v>9</v>
      </c>
      <c r="W3" s="9"/>
      <c r="X3" s="9"/>
      <c r="Y3" s="9"/>
      <c r="Z3" s="17"/>
      <c r="AA3" s="18" t="s">
        <v>10</v>
      </c>
      <c r="AB3" s="9"/>
      <c r="AC3" s="9"/>
      <c r="AD3" s="9"/>
      <c r="AE3" s="17"/>
      <c r="AF3" s="7" t="s">
        <v>11</v>
      </c>
    </row>
    <row r="4" ht="20.25" customHeight="1" spans="1:32">
      <c r="A4" s="7"/>
      <c r="B4" s="8" t="s">
        <v>42</v>
      </c>
      <c r="C4" s="8"/>
      <c r="D4" s="8" t="s">
        <v>43</v>
      </c>
      <c r="E4" s="8"/>
      <c r="F4" s="7" t="s">
        <v>14</v>
      </c>
      <c r="G4" s="10" t="s">
        <v>42</v>
      </c>
      <c r="H4" s="10"/>
      <c r="I4" s="19" t="s">
        <v>43</v>
      </c>
      <c r="J4" s="10"/>
      <c r="K4" s="20" t="s">
        <v>14</v>
      </c>
      <c r="L4" s="19" t="s">
        <v>42</v>
      </c>
      <c r="M4" s="10"/>
      <c r="N4" s="19" t="s">
        <v>43</v>
      </c>
      <c r="O4" s="10"/>
      <c r="P4" s="20" t="s">
        <v>14</v>
      </c>
      <c r="Q4" s="19" t="s">
        <v>42</v>
      </c>
      <c r="R4" s="10"/>
      <c r="S4" s="19" t="s">
        <v>43</v>
      </c>
      <c r="T4" s="10"/>
      <c r="U4" s="20" t="s">
        <v>14</v>
      </c>
      <c r="V4" s="19" t="s">
        <v>42</v>
      </c>
      <c r="W4" s="10"/>
      <c r="X4" s="19" t="s">
        <v>43</v>
      </c>
      <c r="Y4" s="10"/>
      <c r="Z4" s="20" t="s">
        <v>14</v>
      </c>
      <c r="AA4" s="19" t="s">
        <v>42</v>
      </c>
      <c r="AB4" s="10"/>
      <c r="AC4" s="19" t="s">
        <v>43</v>
      </c>
      <c r="AD4" s="10"/>
      <c r="AE4" s="20" t="s">
        <v>14</v>
      </c>
      <c r="AF4" s="7"/>
    </row>
    <row r="5" ht="50.1" customHeight="1" spans="1:32">
      <c r="A5" s="7"/>
      <c r="B5" s="11" t="s">
        <v>15</v>
      </c>
      <c r="C5" s="7" t="s">
        <v>16</v>
      </c>
      <c r="D5" s="11" t="s">
        <v>15</v>
      </c>
      <c r="E5" s="7" t="s">
        <v>16</v>
      </c>
      <c r="F5" s="7"/>
      <c r="G5" s="12" t="s">
        <v>15</v>
      </c>
      <c r="H5" s="13" t="s">
        <v>16</v>
      </c>
      <c r="I5" s="21" t="s">
        <v>15</v>
      </c>
      <c r="J5" s="13" t="s">
        <v>16</v>
      </c>
      <c r="K5" s="13"/>
      <c r="L5" s="21" t="s">
        <v>15</v>
      </c>
      <c r="M5" s="13" t="s">
        <v>16</v>
      </c>
      <c r="N5" s="21" t="s">
        <v>15</v>
      </c>
      <c r="O5" s="13" t="s">
        <v>16</v>
      </c>
      <c r="P5" s="13"/>
      <c r="Q5" s="24" t="s">
        <v>15</v>
      </c>
      <c r="R5" s="20" t="s">
        <v>16</v>
      </c>
      <c r="S5" s="25" t="s">
        <v>15</v>
      </c>
      <c r="T5" s="20" t="s">
        <v>16</v>
      </c>
      <c r="U5" s="13"/>
      <c r="V5" s="25" t="s">
        <v>15</v>
      </c>
      <c r="W5" s="20" t="s">
        <v>16</v>
      </c>
      <c r="X5" s="25" t="s">
        <v>15</v>
      </c>
      <c r="Y5" s="20" t="s">
        <v>16</v>
      </c>
      <c r="Z5" s="13"/>
      <c r="AA5" s="25" t="s">
        <v>15</v>
      </c>
      <c r="AB5" s="20" t="s">
        <v>16</v>
      </c>
      <c r="AC5" s="25" t="s">
        <v>15</v>
      </c>
      <c r="AD5" s="20" t="s">
        <v>16</v>
      </c>
      <c r="AE5" s="13"/>
      <c r="AF5" s="7"/>
    </row>
    <row r="6" ht="36" customHeight="1" spans="1:32">
      <c r="A6" s="28" t="s">
        <v>17</v>
      </c>
      <c r="B6" s="29"/>
      <c r="C6" s="30"/>
      <c r="D6" s="29"/>
      <c r="E6" s="30"/>
      <c r="F6" s="30"/>
      <c r="G6" s="29">
        <v>1.74</v>
      </c>
      <c r="H6" s="30">
        <v>1.74</v>
      </c>
      <c r="I6" s="29">
        <v>2.54</v>
      </c>
      <c r="J6" s="30">
        <v>2.54</v>
      </c>
      <c r="K6" s="30">
        <f>(G6/I6-1)*100</f>
        <v>-31.496062992126</v>
      </c>
      <c r="L6" s="29">
        <v>1.58</v>
      </c>
      <c r="M6" s="30">
        <v>1.58</v>
      </c>
      <c r="N6" s="29">
        <v>0.49</v>
      </c>
      <c r="O6" s="30">
        <v>0.49</v>
      </c>
      <c r="P6" s="30">
        <f>(L6/N6-1)*100</f>
        <v>222.448979591837</v>
      </c>
      <c r="Q6" s="30"/>
      <c r="R6" s="30"/>
      <c r="S6" s="29"/>
      <c r="T6" s="30"/>
      <c r="U6" s="30"/>
      <c r="V6" s="29"/>
      <c r="W6" s="30"/>
      <c r="X6" s="29"/>
      <c r="Y6" s="30"/>
      <c r="Z6" s="30"/>
      <c r="AA6" s="30"/>
      <c r="AB6" s="30"/>
      <c r="AC6" s="30"/>
      <c r="AD6" s="30"/>
      <c r="AE6" s="30"/>
      <c r="AF6" s="31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D18" sqref="D18"/>
    </sheetView>
  </sheetViews>
  <sheetFormatPr defaultColWidth="9.81666666666667" defaultRowHeight="14.25" outlineLevelRow="5"/>
  <cols>
    <col min="1" max="5" width="5.625" style="2" customWidth="1"/>
    <col min="6" max="6" width="5.875" style="2" customWidth="1"/>
    <col min="7" max="10" width="5.625" style="2" customWidth="1"/>
    <col min="11" max="11" width="8.125" style="2" customWidth="1"/>
    <col min="12" max="15" width="5.625" style="2" customWidth="1"/>
    <col min="16" max="16" width="7.75833333333333" style="2" customWidth="1"/>
    <col min="17" max="20" width="5.625" style="2" customWidth="1"/>
    <col min="21" max="21" width="7" style="2" customWidth="1"/>
    <col min="22" max="25" width="5.625" style="2" customWidth="1"/>
    <col min="26" max="26" width="9" style="2" customWidth="1"/>
    <col min="27" max="30" width="5.625" style="2" customWidth="1"/>
    <col min="31" max="31" width="8" style="2" customWidth="1"/>
    <col min="32" max="32" width="5.625" style="2" customWidth="1"/>
    <col min="33" max="238" width="9" style="2" customWidth="1"/>
    <col min="239" max="16384" width="9" style="2"/>
  </cols>
  <sheetData>
    <row r="1" ht="33" customHeight="1" spans="1:32">
      <c r="A1" s="3" t="s">
        <v>44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ht="24" customHeight="1" spans="1:32">
      <c r="A2" s="5" t="s">
        <v>1</v>
      </c>
      <c r="B2" s="5"/>
      <c r="C2" s="5"/>
      <c r="D2" s="4"/>
      <c r="E2" s="4"/>
      <c r="F2" s="4"/>
      <c r="G2" s="6"/>
      <c r="H2" s="6"/>
      <c r="I2" s="6"/>
      <c r="J2" s="6"/>
      <c r="K2" s="6"/>
      <c r="L2" s="6"/>
      <c r="M2" s="6"/>
      <c r="N2" s="6"/>
      <c r="O2" s="6"/>
      <c r="P2" s="4" t="s">
        <v>24</v>
      </c>
      <c r="Q2" s="22" t="s">
        <v>45</v>
      </c>
      <c r="R2" s="4" t="s">
        <v>46</v>
      </c>
      <c r="S2" s="23" t="s">
        <v>3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7" t="s">
        <v>4</v>
      </c>
      <c r="B3" s="8" t="s">
        <v>5</v>
      </c>
      <c r="C3" s="8"/>
      <c r="D3" s="8"/>
      <c r="E3" s="8"/>
      <c r="F3" s="8"/>
      <c r="G3" s="9" t="s">
        <v>6</v>
      </c>
      <c r="H3" s="9"/>
      <c r="I3" s="9"/>
      <c r="J3" s="9"/>
      <c r="K3" s="17"/>
      <c r="L3" s="18" t="s">
        <v>7</v>
      </c>
      <c r="M3" s="9"/>
      <c r="N3" s="9"/>
      <c r="O3" s="9"/>
      <c r="P3" s="17"/>
      <c r="Q3" s="18" t="s">
        <v>8</v>
      </c>
      <c r="R3" s="9"/>
      <c r="S3" s="9"/>
      <c r="T3" s="9"/>
      <c r="U3" s="17"/>
      <c r="V3" s="18" t="s">
        <v>9</v>
      </c>
      <c r="W3" s="9"/>
      <c r="X3" s="9"/>
      <c r="Y3" s="9"/>
      <c r="Z3" s="17"/>
      <c r="AA3" s="18" t="s">
        <v>10</v>
      </c>
      <c r="AB3" s="9"/>
      <c r="AC3" s="9"/>
      <c r="AD3" s="9"/>
      <c r="AE3" s="17"/>
      <c r="AF3" s="7" t="s">
        <v>11</v>
      </c>
    </row>
    <row r="4" ht="20.25" customHeight="1" spans="1:32">
      <c r="A4" s="7"/>
      <c r="B4" s="8" t="s">
        <v>47</v>
      </c>
      <c r="C4" s="8"/>
      <c r="D4" s="8" t="s">
        <v>48</v>
      </c>
      <c r="E4" s="8"/>
      <c r="F4" s="7" t="s">
        <v>14</v>
      </c>
      <c r="G4" s="10" t="s">
        <v>49</v>
      </c>
      <c r="H4" s="10"/>
      <c r="I4" s="19" t="s">
        <v>48</v>
      </c>
      <c r="J4" s="10"/>
      <c r="K4" s="20" t="s">
        <v>14</v>
      </c>
      <c r="L4" s="19" t="s">
        <v>49</v>
      </c>
      <c r="M4" s="10"/>
      <c r="N4" s="19" t="s">
        <v>48</v>
      </c>
      <c r="O4" s="10"/>
      <c r="P4" s="20" t="s">
        <v>14</v>
      </c>
      <c r="Q4" s="19" t="s">
        <v>49</v>
      </c>
      <c r="R4" s="10"/>
      <c r="S4" s="19" t="s">
        <v>48</v>
      </c>
      <c r="T4" s="10"/>
      <c r="U4" s="20" t="s">
        <v>14</v>
      </c>
      <c r="V4" s="19" t="s">
        <v>49</v>
      </c>
      <c r="W4" s="10"/>
      <c r="X4" s="19" t="s">
        <v>48</v>
      </c>
      <c r="Y4" s="10"/>
      <c r="Z4" s="20" t="s">
        <v>14</v>
      </c>
      <c r="AA4" s="19" t="s">
        <v>49</v>
      </c>
      <c r="AB4" s="10"/>
      <c r="AC4" s="19" t="s">
        <v>48</v>
      </c>
      <c r="AD4" s="10"/>
      <c r="AE4" s="20" t="s">
        <v>14</v>
      </c>
      <c r="AF4" s="7"/>
    </row>
    <row r="5" ht="50.1" customHeight="1" spans="1:32">
      <c r="A5" s="7"/>
      <c r="B5" s="11" t="s">
        <v>15</v>
      </c>
      <c r="C5" s="7" t="s">
        <v>16</v>
      </c>
      <c r="D5" s="11" t="s">
        <v>15</v>
      </c>
      <c r="E5" s="7" t="s">
        <v>16</v>
      </c>
      <c r="F5" s="7"/>
      <c r="G5" s="12" t="s">
        <v>15</v>
      </c>
      <c r="H5" s="13" t="s">
        <v>16</v>
      </c>
      <c r="I5" s="21" t="s">
        <v>15</v>
      </c>
      <c r="J5" s="13" t="s">
        <v>16</v>
      </c>
      <c r="K5" s="13"/>
      <c r="L5" s="21" t="s">
        <v>15</v>
      </c>
      <c r="M5" s="13" t="s">
        <v>16</v>
      </c>
      <c r="N5" s="21" t="s">
        <v>15</v>
      </c>
      <c r="O5" s="13" t="s">
        <v>16</v>
      </c>
      <c r="P5" s="13"/>
      <c r="Q5" s="24" t="s">
        <v>15</v>
      </c>
      <c r="R5" s="20" t="s">
        <v>16</v>
      </c>
      <c r="S5" s="25" t="s">
        <v>15</v>
      </c>
      <c r="T5" s="20" t="s">
        <v>16</v>
      </c>
      <c r="U5" s="13"/>
      <c r="V5" s="25" t="s">
        <v>15</v>
      </c>
      <c r="W5" s="20" t="s">
        <v>16</v>
      </c>
      <c r="X5" s="25" t="s">
        <v>15</v>
      </c>
      <c r="Y5" s="20" t="s">
        <v>16</v>
      </c>
      <c r="Z5" s="13"/>
      <c r="AA5" s="25" t="s">
        <v>15</v>
      </c>
      <c r="AB5" s="20" t="s">
        <v>16</v>
      </c>
      <c r="AC5" s="25" t="s">
        <v>15</v>
      </c>
      <c r="AD5" s="20" t="s">
        <v>16</v>
      </c>
      <c r="AE5" s="13"/>
      <c r="AF5" s="7"/>
    </row>
    <row r="6" ht="36" customHeight="1" spans="1:32">
      <c r="A6" s="28" t="s">
        <v>17</v>
      </c>
      <c r="B6" s="29"/>
      <c r="C6" s="30"/>
      <c r="D6" s="29"/>
      <c r="E6" s="30"/>
      <c r="F6" s="30"/>
      <c r="G6" s="29">
        <v>1.74</v>
      </c>
      <c r="H6" s="30">
        <v>1.74</v>
      </c>
      <c r="I6" s="29">
        <v>2.9</v>
      </c>
      <c r="J6" s="30">
        <v>2.9</v>
      </c>
      <c r="K6" s="30">
        <f>(G6/I6-1)*100</f>
        <v>-40</v>
      </c>
      <c r="L6" s="29">
        <v>1.58</v>
      </c>
      <c r="M6" s="30">
        <v>1.58</v>
      </c>
      <c r="N6" s="29">
        <v>0.69</v>
      </c>
      <c r="O6" s="30">
        <v>0.69</v>
      </c>
      <c r="P6" s="30">
        <f>(L6/N6-1)*100</f>
        <v>128.985507246377</v>
      </c>
      <c r="Q6" s="30"/>
      <c r="R6" s="30"/>
      <c r="S6" s="29"/>
      <c r="T6" s="30"/>
      <c r="U6" s="30"/>
      <c r="V6" s="29"/>
      <c r="W6" s="30"/>
      <c r="X6" s="29"/>
      <c r="Y6" s="30"/>
      <c r="Z6" s="30"/>
      <c r="AA6" s="30"/>
      <c r="AB6" s="30"/>
      <c r="AC6" s="30"/>
      <c r="AD6" s="30"/>
      <c r="AE6" s="30"/>
      <c r="AF6" s="31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13" sqref="K13"/>
    </sheetView>
  </sheetViews>
  <sheetFormatPr defaultColWidth="9.81666666666667" defaultRowHeight="14.25" outlineLevelRow="5"/>
  <cols>
    <col min="1" max="5" width="5.625" style="2" customWidth="1"/>
    <col min="6" max="6" width="5.875" style="2" customWidth="1"/>
    <col min="7" max="10" width="5.625" style="2" customWidth="1"/>
    <col min="11" max="11" width="8.125" style="2" customWidth="1"/>
    <col min="12" max="15" width="5.625" style="2" customWidth="1"/>
    <col min="16" max="16" width="7.75833333333333" style="2" customWidth="1"/>
    <col min="17" max="20" width="5.625" style="2" customWidth="1"/>
    <col min="21" max="21" width="7" style="2" customWidth="1"/>
    <col min="22" max="25" width="5.625" style="2" customWidth="1"/>
    <col min="26" max="26" width="9" style="2" customWidth="1"/>
    <col min="27" max="30" width="5.625" style="2" customWidth="1"/>
    <col min="31" max="31" width="8.125" style="2" customWidth="1"/>
    <col min="32" max="32" width="5.625" style="2" customWidth="1"/>
    <col min="33" max="238" width="9" style="2" customWidth="1"/>
    <col min="239" max="16384" width="9" style="2"/>
  </cols>
  <sheetData>
    <row r="1" ht="33" customHeight="1" spans="1:32">
      <c r="A1" s="3" t="s">
        <v>50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ht="24" customHeight="1" spans="1:32">
      <c r="A2" s="5" t="s">
        <v>1</v>
      </c>
      <c r="B2" s="5"/>
      <c r="C2" s="5"/>
      <c r="D2" s="4"/>
      <c r="E2" s="4"/>
      <c r="F2" s="4"/>
      <c r="G2" s="6"/>
      <c r="H2" s="6"/>
      <c r="I2" s="6"/>
      <c r="J2" s="6"/>
      <c r="K2" s="6"/>
      <c r="L2" s="6"/>
      <c r="M2" s="6"/>
      <c r="N2" s="6"/>
      <c r="O2" s="6"/>
      <c r="P2" s="4">
        <v>2024</v>
      </c>
      <c r="Q2" s="22" t="s">
        <v>51</v>
      </c>
      <c r="R2" s="4" t="s">
        <v>20</v>
      </c>
      <c r="S2" s="23" t="s">
        <v>3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7" t="s">
        <v>4</v>
      </c>
      <c r="B3" s="8" t="s">
        <v>5</v>
      </c>
      <c r="C3" s="8"/>
      <c r="D3" s="8"/>
      <c r="E3" s="8"/>
      <c r="F3" s="8"/>
      <c r="G3" s="9" t="s">
        <v>6</v>
      </c>
      <c r="H3" s="9"/>
      <c r="I3" s="9"/>
      <c r="J3" s="9"/>
      <c r="K3" s="17"/>
      <c r="L3" s="18" t="s">
        <v>7</v>
      </c>
      <c r="M3" s="9"/>
      <c r="N3" s="9"/>
      <c r="O3" s="9"/>
      <c r="P3" s="17"/>
      <c r="Q3" s="18" t="s">
        <v>8</v>
      </c>
      <c r="R3" s="9"/>
      <c r="S3" s="9"/>
      <c r="T3" s="9"/>
      <c r="U3" s="17"/>
      <c r="V3" s="18" t="s">
        <v>9</v>
      </c>
      <c r="W3" s="9"/>
      <c r="X3" s="9"/>
      <c r="Y3" s="9"/>
      <c r="Z3" s="17"/>
      <c r="AA3" s="18" t="s">
        <v>10</v>
      </c>
      <c r="AB3" s="9"/>
      <c r="AC3" s="9"/>
      <c r="AD3" s="9"/>
      <c r="AE3" s="17"/>
      <c r="AF3" s="7" t="s">
        <v>11</v>
      </c>
    </row>
    <row r="4" ht="20.25" customHeight="1" spans="1:32">
      <c r="A4" s="7"/>
      <c r="B4" s="8" t="s">
        <v>52</v>
      </c>
      <c r="C4" s="8"/>
      <c r="D4" s="8" t="s">
        <v>53</v>
      </c>
      <c r="E4" s="8"/>
      <c r="F4" s="7" t="s">
        <v>14</v>
      </c>
      <c r="G4" s="10" t="s">
        <v>52</v>
      </c>
      <c r="H4" s="10"/>
      <c r="I4" s="19" t="s">
        <v>53</v>
      </c>
      <c r="J4" s="10"/>
      <c r="K4" s="20" t="s">
        <v>14</v>
      </c>
      <c r="L4" s="19" t="s">
        <v>52</v>
      </c>
      <c r="M4" s="10"/>
      <c r="N4" s="19" t="s">
        <v>53</v>
      </c>
      <c r="O4" s="10"/>
      <c r="P4" s="20" t="s">
        <v>14</v>
      </c>
      <c r="Q4" s="19" t="s">
        <v>52</v>
      </c>
      <c r="R4" s="10"/>
      <c r="S4" s="19" t="s">
        <v>53</v>
      </c>
      <c r="T4" s="10"/>
      <c r="U4" s="20" t="s">
        <v>14</v>
      </c>
      <c r="V4" s="19" t="s">
        <v>52</v>
      </c>
      <c r="W4" s="10"/>
      <c r="X4" s="19" t="s">
        <v>53</v>
      </c>
      <c r="Y4" s="10"/>
      <c r="Z4" s="20" t="s">
        <v>14</v>
      </c>
      <c r="AA4" s="19" t="s">
        <v>52</v>
      </c>
      <c r="AB4" s="10"/>
      <c r="AC4" s="19" t="s">
        <v>53</v>
      </c>
      <c r="AD4" s="10"/>
      <c r="AE4" s="20" t="s">
        <v>14</v>
      </c>
      <c r="AF4" s="7"/>
    </row>
    <row r="5" ht="50.1" customHeight="1" spans="1:32">
      <c r="A5" s="7"/>
      <c r="B5" s="11" t="s">
        <v>15</v>
      </c>
      <c r="C5" s="7" t="s">
        <v>16</v>
      </c>
      <c r="D5" s="11" t="s">
        <v>15</v>
      </c>
      <c r="E5" s="7" t="s">
        <v>16</v>
      </c>
      <c r="F5" s="7"/>
      <c r="G5" s="12" t="s">
        <v>15</v>
      </c>
      <c r="H5" s="13" t="s">
        <v>16</v>
      </c>
      <c r="I5" s="21" t="s">
        <v>15</v>
      </c>
      <c r="J5" s="13" t="s">
        <v>16</v>
      </c>
      <c r="K5" s="13"/>
      <c r="L5" s="21" t="s">
        <v>15</v>
      </c>
      <c r="M5" s="13" t="s">
        <v>16</v>
      </c>
      <c r="N5" s="21" t="s">
        <v>15</v>
      </c>
      <c r="O5" s="13" t="s">
        <v>16</v>
      </c>
      <c r="P5" s="13"/>
      <c r="Q5" s="24" t="s">
        <v>15</v>
      </c>
      <c r="R5" s="20" t="s">
        <v>16</v>
      </c>
      <c r="S5" s="25" t="s">
        <v>15</v>
      </c>
      <c r="T5" s="20" t="s">
        <v>16</v>
      </c>
      <c r="U5" s="13"/>
      <c r="V5" s="25" t="s">
        <v>15</v>
      </c>
      <c r="W5" s="20" t="s">
        <v>16</v>
      </c>
      <c r="X5" s="25" t="s">
        <v>15</v>
      </c>
      <c r="Y5" s="20" t="s">
        <v>16</v>
      </c>
      <c r="Z5" s="13"/>
      <c r="AA5" s="25" t="s">
        <v>15</v>
      </c>
      <c r="AB5" s="20" t="s">
        <v>16</v>
      </c>
      <c r="AC5" s="25" t="s">
        <v>15</v>
      </c>
      <c r="AD5" s="20" t="s">
        <v>16</v>
      </c>
      <c r="AE5" s="13"/>
      <c r="AF5" s="7"/>
    </row>
    <row r="6" ht="36" customHeight="1" spans="1:32">
      <c r="A6" s="28" t="s">
        <v>17</v>
      </c>
      <c r="B6" s="29"/>
      <c r="C6" s="30"/>
      <c r="D6" s="29"/>
      <c r="E6" s="30"/>
      <c r="F6" s="30"/>
      <c r="G6" s="29">
        <v>2.22</v>
      </c>
      <c r="H6" s="30">
        <v>2.22</v>
      </c>
      <c r="I6" s="29">
        <v>2.97</v>
      </c>
      <c r="J6" s="30">
        <v>2.97</v>
      </c>
      <c r="K6" s="30">
        <f>(G6/I6-1)*100</f>
        <v>-25.2525252525252</v>
      </c>
      <c r="L6" s="29">
        <v>2.51</v>
      </c>
      <c r="M6" s="30">
        <v>2.51</v>
      </c>
      <c r="N6" s="29">
        <v>0.82</v>
      </c>
      <c r="O6" s="30">
        <v>0.82</v>
      </c>
      <c r="P6" s="30">
        <f>(L6/N6-1)*100</f>
        <v>206.09756097561</v>
      </c>
      <c r="Q6" s="30"/>
      <c r="R6" s="30"/>
      <c r="S6" s="29"/>
      <c r="T6" s="30"/>
      <c r="U6" s="30"/>
      <c r="V6" s="29"/>
      <c r="W6" s="30"/>
      <c r="X6" s="29"/>
      <c r="Y6" s="30"/>
      <c r="Z6" s="30"/>
      <c r="AA6" s="30"/>
      <c r="AB6" s="30"/>
      <c r="AC6" s="30"/>
      <c r="AD6" s="30"/>
      <c r="AE6" s="30"/>
      <c r="AF6" s="31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C1" workbookViewId="0">
      <selection activeCell="M20" sqref="M20"/>
    </sheetView>
  </sheetViews>
  <sheetFormatPr defaultColWidth="9.81666666666667" defaultRowHeight="14.25" outlineLevelRow="5"/>
  <cols>
    <col min="1" max="5" width="5.625" style="2" customWidth="1"/>
    <col min="6" max="6" width="5.875" style="2" customWidth="1"/>
    <col min="7" max="10" width="5.625" style="2" customWidth="1"/>
    <col min="11" max="11" width="8.125" style="2" customWidth="1"/>
    <col min="12" max="15" width="5.625" style="2" customWidth="1"/>
    <col min="16" max="16" width="7.75833333333333" style="2" customWidth="1"/>
    <col min="17" max="20" width="5.625" style="2" customWidth="1"/>
    <col min="21" max="21" width="7" style="2" customWidth="1"/>
    <col min="22" max="25" width="5.625" style="2" customWidth="1"/>
    <col min="26" max="26" width="7.375" style="2" customWidth="1"/>
    <col min="27" max="30" width="5.625" style="2" customWidth="1"/>
    <col min="31" max="31" width="8.375" style="2" customWidth="1"/>
    <col min="32" max="32" width="5.625" style="2" customWidth="1"/>
    <col min="33" max="238" width="9" style="2" customWidth="1"/>
    <col min="239" max="16384" width="9" style="2"/>
  </cols>
  <sheetData>
    <row r="1" ht="33" customHeight="1" spans="1:32">
      <c r="A1" s="3" t="s">
        <v>54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ht="24" customHeight="1" spans="1:32">
      <c r="A2" s="5" t="s">
        <v>1</v>
      </c>
      <c r="B2" s="5"/>
      <c r="C2" s="5"/>
      <c r="D2" s="4"/>
      <c r="E2" s="4"/>
      <c r="F2" s="4"/>
      <c r="G2" s="6"/>
      <c r="H2" s="6"/>
      <c r="I2" s="6"/>
      <c r="J2" s="6"/>
      <c r="K2" s="6"/>
      <c r="L2" s="6"/>
      <c r="M2" s="6"/>
      <c r="N2" s="6"/>
      <c r="O2" s="6"/>
      <c r="P2" s="4">
        <v>2024</v>
      </c>
      <c r="Q2" s="22" t="s">
        <v>55</v>
      </c>
      <c r="R2" s="4" t="s">
        <v>26</v>
      </c>
      <c r="S2" s="23" t="s">
        <v>3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7" t="s">
        <v>4</v>
      </c>
      <c r="B3" s="8" t="s">
        <v>5</v>
      </c>
      <c r="C3" s="8"/>
      <c r="D3" s="8"/>
      <c r="E3" s="8"/>
      <c r="F3" s="8"/>
      <c r="G3" s="9" t="s">
        <v>6</v>
      </c>
      <c r="H3" s="9"/>
      <c r="I3" s="9"/>
      <c r="J3" s="9"/>
      <c r="K3" s="17"/>
      <c r="L3" s="18" t="s">
        <v>7</v>
      </c>
      <c r="M3" s="9"/>
      <c r="N3" s="9"/>
      <c r="O3" s="9"/>
      <c r="P3" s="17"/>
      <c r="Q3" s="18" t="s">
        <v>8</v>
      </c>
      <c r="R3" s="9"/>
      <c r="S3" s="9"/>
      <c r="T3" s="9"/>
      <c r="U3" s="17"/>
      <c r="V3" s="18" t="s">
        <v>9</v>
      </c>
      <c r="W3" s="9"/>
      <c r="X3" s="9"/>
      <c r="Y3" s="9"/>
      <c r="Z3" s="17"/>
      <c r="AA3" s="18" t="s">
        <v>10</v>
      </c>
      <c r="AB3" s="9"/>
      <c r="AC3" s="9"/>
      <c r="AD3" s="9"/>
      <c r="AE3" s="17"/>
      <c r="AF3" s="7" t="s">
        <v>11</v>
      </c>
    </row>
    <row r="4" ht="20.25" customHeight="1" spans="1:32">
      <c r="A4" s="7"/>
      <c r="B4" s="8" t="s">
        <v>56</v>
      </c>
      <c r="C4" s="8"/>
      <c r="D4" s="8" t="s">
        <v>57</v>
      </c>
      <c r="E4" s="8"/>
      <c r="F4" s="7" t="s">
        <v>14</v>
      </c>
      <c r="G4" s="10" t="s">
        <v>56</v>
      </c>
      <c r="H4" s="10"/>
      <c r="I4" s="19" t="s">
        <v>57</v>
      </c>
      <c r="J4" s="10"/>
      <c r="K4" s="20" t="s">
        <v>14</v>
      </c>
      <c r="L4" s="19" t="s">
        <v>56</v>
      </c>
      <c r="M4" s="10"/>
      <c r="N4" s="19" t="s">
        <v>57</v>
      </c>
      <c r="O4" s="10"/>
      <c r="P4" s="20" t="s">
        <v>14</v>
      </c>
      <c r="Q4" s="19" t="s">
        <v>56</v>
      </c>
      <c r="R4" s="10"/>
      <c r="S4" s="19" t="s">
        <v>57</v>
      </c>
      <c r="T4" s="10"/>
      <c r="U4" s="20" t="s">
        <v>14</v>
      </c>
      <c r="V4" s="19" t="s">
        <v>56</v>
      </c>
      <c r="W4" s="10"/>
      <c r="X4" s="19" t="s">
        <v>57</v>
      </c>
      <c r="Y4" s="10"/>
      <c r="Z4" s="20" t="s">
        <v>14</v>
      </c>
      <c r="AA4" s="19" t="s">
        <v>56</v>
      </c>
      <c r="AB4" s="10"/>
      <c r="AC4" s="19" t="s">
        <v>57</v>
      </c>
      <c r="AD4" s="10"/>
      <c r="AE4" s="20" t="s">
        <v>14</v>
      </c>
      <c r="AF4" s="7"/>
    </row>
    <row r="5" ht="50.1" customHeight="1" spans="1:32">
      <c r="A5" s="7"/>
      <c r="B5" s="11" t="s">
        <v>15</v>
      </c>
      <c r="C5" s="7" t="s">
        <v>16</v>
      </c>
      <c r="D5" s="11" t="s">
        <v>15</v>
      </c>
      <c r="E5" s="7" t="s">
        <v>16</v>
      </c>
      <c r="F5" s="7"/>
      <c r="G5" s="12" t="s">
        <v>15</v>
      </c>
      <c r="H5" s="13" t="s">
        <v>16</v>
      </c>
      <c r="I5" s="21" t="s">
        <v>15</v>
      </c>
      <c r="J5" s="13" t="s">
        <v>16</v>
      </c>
      <c r="K5" s="13"/>
      <c r="L5" s="21" t="s">
        <v>15</v>
      </c>
      <c r="M5" s="13" t="s">
        <v>16</v>
      </c>
      <c r="N5" s="21" t="s">
        <v>15</v>
      </c>
      <c r="O5" s="13" t="s">
        <v>16</v>
      </c>
      <c r="P5" s="13"/>
      <c r="Q5" s="24" t="s">
        <v>15</v>
      </c>
      <c r="R5" s="20" t="s">
        <v>16</v>
      </c>
      <c r="S5" s="25" t="s">
        <v>15</v>
      </c>
      <c r="T5" s="20" t="s">
        <v>16</v>
      </c>
      <c r="U5" s="13"/>
      <c r="V5" s="25" t="s">
        <v>15</v>
      </c>
      <c r="W5" s="20" t="s">
        <v>16</v>
      </c>
      <c r="X5" s="25" t="s">
        <v>15</v>
      </c>
      <c r="Y5" s="20" t="s">
        <v>16</v>
      </c>
      <c r="Z5" s="13"/>
      <c r="AA5" s="25" t="s">
        <v>15</v>
      </c>
      <c r="AB5" s="20" t="s">
        <v>16</v>
      </c>
      <c r="AC5" s="25" t="s">
        <v>15</v>
      </c>
      <c r="AD5" s="20" t="s">
        <v>16</v>
      </c>
      <c r="AE5" s="13"/>
      <c r="AF5" s="7"/>
    </row>
    <row r="6" ht="36" customHeight="1" spans="1:32">
      <c r="A6" s="28" t="s">
        <v>17</v>
      </c>
      <c r="B6" s="29"/>
      <c r="C6" s="30"/>
      <c r="D6" s="29"/>
      <c r="E6" s="30"/>
      <c r="F6" s="30"/>
      <c r="G6" s="29">
        <v>2.38</v>
      </c>
      <c r="H6" s="30">
        <v>2.38</v>
      </c>
      <c r="I6" s="29">
        <v>2.97</v>
      </c>
      <c r="J6" s="30">
        <v>2.97</v>
      </c>
      <c r="K6" s="30">
        <f>(G6/I6-1)*100</f>
        <v>-19.8653198653199</v>
      </c>
      <c r="L6" s="29">
        <v>2.51</v>
      </c>
      <c r="M6" s="30">
        <v>2.51</v>
      </c>
      <c r="N6" s="29">
        <v>1.43</v>
      </c>
      <c r="O6" s="30">
        <v>1.43</v>
      </c>
      <c r="P6" s="30">
        <f>(L6/N6-1)*100</f>
        <v>75.5244755244755</v>
      </c>
      <c r="Q6" s="30"/>
      <c r="R6" s="30"/>
      <c r="S6" s="29"/>
      <c r="T6" s="30"/>
      <c r="U6" s="30"/>
      <c r="V6" s="29"/>
      <c r="W6" s="30"/>
      <c r="X6" s="29"/>
      <c r="Y6" s="30"/>
      <c r="Z6" s="30"/>
      <c r="AA6" s="30"/>
      <c r="AB6" s="30"/>
      <c r="AC6" s="30"/>
      <c r="AD6" s="30"/>
      <c r="AE6" s="30"/>
      <c r="AF6" s="31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From，。</cp:lastModifiedBy>
  <dcterms:created xsi:type="dcterms:W3CDTF">2020-02-04T10:19:00Z</dcterms:created>
  <cp:lastPrinted>2020-03-05T07:53:00Z</cp:lastPrinted>
  <dcterms:modified xsi:type="dcterms:W3CDTF">2025-01-16T03:05:43Z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16C8B76625B341FE9252A12B1C938867_13</vt:lpwstr>
  </property>
</Properties>
</file>