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<sst xmlns="http://schemas.openxmlformats.org/spreadsheetml/2006/main" count="110" uniqueCount="65">
  <si>
    <t>2021年第四批仙游县见习基地就业见习补贴名单</t>
  </si>
  <si>
    <t>序号</t>
  </si>
  <si>
    <t>见习单位</t>
  </si>
  <si>
    <t>见习人员</t>
  </si>
  <si>
    <t>见习补贴起始时间</t>
  </si>
  <si>
    <t>补贴月数</t>
  </si>
  <si>
    <t>补贴金额</t>
  </si>
  <si>
    <t>备注</t>
  </si>
  <si>
    <t>福建省三福古典家具有限公司</t>
  </si>
  <si>
    <t>林勇</t>
  </si>
  <si>
    <t>2021.2.6-2021.6.6</t>
  </si>
  <si>
    <t>刁阳</t>
  </si>
  <si>
    <t>2021.2.3-2021.6.3</t>
  </si>
  <si>
    <t>王政雄</t>
  </si>
  <si>
    <t>2021.2.7-2021.6.7</t>
  </si>
  <si>
    <t>吴福宝</t>
  </si>
  <si>
    <t>陈永鸿</t>
  </si>
  <si>
    <t>2021.3.4-2021.7.4</t>
  </si>
  <si>
    <t>游紫娴</t>
  </si>
  <si>
    <t>陈怡姗</t>
  </si>
  <si>
    <t>2021.3.2-2021.7.2</t>
  </si>
  <si>
    <t>郑娇萍</t>
  </si>
  <si>
    <t>2021.3.7-2021.7.7</t>
  </si>
  <si>
    <t>毛英康</t>
  </si>
  <si>
    <t>2021.5.1-2021.7.1</t>
  </si>
  <si>
    <t>毛乾龙</t>
  </si>
  <si>
    <t>张宇健</t>
  </si>
  <si>
    <t>郑亿兴</t>
  </si>
  <si>
    <t>余宗强</t>
  </si>
  <si>
    <t>2021.6.1-2021.7.1</t>
  </si>
  <si>
    <t>福建省意达科技股份有限公司</t>
  </si>
  <si>
    <t>王志凯</t>
  </si>
  <si>
    <t>2021.5.18-2021.6.18</t>
  </si>
  <si>
    <t>余伟杰</t>
  </si>
  <si>
    <t>2021.6.5-2021.7.5</t>
  </si>
  <si>
    <t>莆田市日晶玻璃制品有限公司</t>
  </si>
  <si>
    <t>方蕊</t>
  </si>
  <si>
    <t>2021.5.5-2021.7.5</t>
  </si>
  <si>
    <t>林依玫</t>
  </si>
  <si>
    <t>2021.5.15-2021.7.15</t>
  </si>
  <si>
    <t>林依玥</t>
  </si>
  <si>
    <t>梁家祺</t>
  </si>
  <si>
    <t>林好雨</t>
  </si>
  <si>
    <t>傅飞腾</t>
  </si>
  <si>
    <t>朱嘉伟</t>
  </si>
  <si>
    <t>邱舒怡</t>
  </si>
  <si>
    <t>2021.5.3-2021.7.3</t>
  </si>
  <si>
    <t>李澳雪</t>
  </si>
  <si>
    <t>陈发龙</t>
  </si>
  <si>
    <t>郭令春</t>
  </si>
  <si>
    <t>陈益辉</t>
  </si>
  <si>
    <t>2021.5.16-2021.7.16</t>
  </si>
  <si>
    <t>秦称心</t>
  </si>
  <si>
    <t>2021.5.2-2021.7.2</t>
  </si>
  <si>
    <t>秦博文</t>
  </si>
  <si>
    <t>蔡坤</t>
  </si>
  <si>
    <t>2021.6.1-2021.6.30</t>
  </si>
  <si>
    <t>陈赛男</t>
  </si>
  <si>
    <t>2021.5.15-2021.6.15</t>
  </si>
  <si>
    <t>郑赛鸿</t>
  </si>
  <si>
    <t>海安橡胶集团股份公司</t>
  </si>
  <si>
    <t>吕妍</t>
  </si>
  <si>
    <t>2021.2.10-2021.7.10</t>
  </si>
  <si>
    <t>慕明德</t>
  </si>
  <si>
    <t>2021.5.6-2021.7.6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</si>
</sst>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2"/>
      <name val="仿宋_GB2312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0" fillId="17" borderId="9" applyNumberFormat="0" applyAlignment="0" applyProtection="0">
      <alignment vertical="center"/>
    </xf>
    <xf numFmtId="0" fontId="21" fillId="17" borderId="3" applyNumberFormat="0" applyAlignment="0" applyProtection="0">
      <alignment vertical="center"/>
    </xf>
    <xf numFmtId="0" fontId="22" fillId="19" borderId="10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abSelected="1" topLeftCell="A4" workbookViewId="0">
      <selection activeCell="B35" sqref="B35"/>
    </sheetView>
  </sheetViews>
  <sheetFormatPr defaultColWidth="9" defaultRowHeight="13.5" outlineLevelCol="7"/>
  <cols>
    <col min="1" max="1" width="7" customWidth="1"/>
    <col min="2" max="2" width="30.75" customWidth="1"/>
    <col min="3" max="3" width="10.5" customWidth="1"/>
    <col min="4" max="4" width="24.75" customWidth="1"/>
    <col min="5" max="5" width="10.25" style="2" customWidth="1"/>
    <col min="6" max="6" width="10.375" customWidth="1"/>
    <col min="8" max="8" width="9" hidden="1" customWidth="1"/>
  </cols>
  <sheetData>
    <row r="1" s="1" customFormat="1" ht="58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7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14.25" spans="1:8">
      <c r="A3" s="5">
        <v>1</v>
      </c>
      <c r="B3" s="6" t="s">
        <v>8</v>
      </c>
      <c r="C3" s="6" t="s">
        <v>9</v>
      </c>
      <c r="D3" s="7" t="s">
        <v>10</v>
      </c>
      <c r="E3" s="5">
        <v>4</v>
      </c>
      <c r="F3" s="5">
        <v>9420</v>
      </c>
      <c r="G3" s="5"/>
      <c r="H3" s="1">
        <f>3*2355</f>
        <v>7065</v>
      </c>
    </row>
    <row r="4" s="1" customFormat="1" ht="14.25" spans="1:8">
      <c r="A4" s="5">
        <v>2</v>
      </c>
      <c r="B4" s="6" t="s">
        <v>8</v>
      </c>
      <c r="C4" s="6" t="s">
        <v>11</v>
      </c>
      <c r="D4" s="6" t="s">
        <v>12</v>
      </c>
      <c r="E4" s="5">
        <v>4</v>
      </c>
      <c r="F4" s="5">
        <v>9420</v>
      </c>
      <c r="G4" s="5"/>
      <c r="H4" s="1">
        <f>3*2355+685</f>
        <v>7750</v>
      </c>
    </row>
    <row r="5" s="1" customFormat="1" ht="14.25" spans="1:8">
      <c r="A5" s="5">
        <v>3</v>
      </c>
      <c r="B5" s="6" t="s">
        <v>8</v>
      </c>
      <c r="C5" s="6" t="s">
        <v>13</v>
      </c>
      <c r="D5" s="6" t="s">
        <v>14</v>
      </c>
      <c r="E5" s="5">
        <v>4</v>
      </c>
      <c r="F5" s="5">
        <v>9420</v>
      </c>
      <c r="G5" s="5"/>
      <c r="H5" s="1">
        <f>4*2355</f>
        <v>9420</v>
      </c>
    </row>
    <row r="6" s="1" customFormat="1" ht="14.25" spans="1:7">
      <c r="A6" s="5">
        <v>4</v>
      </c>
      <c r="B6" s="6" t="s">
        <v>8</v>
      </c>
      <c r="C6" s="6" t="s">
        <v>15</v>
      </c>
      <c r="D6" s="6" t="s">
        <v>14</v>
      </c>
      <c r="E6" s="5">
        <v>4</v>
      </c>
      <c r="F6" s="5">
        <v>9420</v>
      </c>
      <c r="G6" s="5"/>
    </row>
    <row r="7" s="1" customFormat="1" ht="14.25" spans="1:7">
      <c r="A7" s="5">
        <v>5</v>
      </c>
      <c r="B7" s="6" t="s">
        <v>8</v>
      </c>
      <c r="C7" s="6" t="s">
        <v>16</v>
      </c>
      <c r="D7" s="6" t="s">
        <v>17</v>
      </c>
      <c r="E7" s="5">
        <v>4</v>
      </c>
      <c r="F7" s="5">
        <v>9420</v>
      </c>
      <c r="G7" s="5"/>
    </row>
    <row r="8" s="1" customFormat="1" ht="14.25" spans="1:7">
      <c r="A8" s="5">
        <v>6</v>
      </c>
      <c r="B8" s="6" t="s">
        <v>8</v>
      </c>
      <c r="C8" s="6" t="s">
        <v>18</v>
      </c>
      <c r="D8" s="6" t="s">
        <v>17</v>
      </c>
      <c r="E8" s="5">
        <v>4</v>
      </c>
      <c r="F8" s="5">
        <v>9420</v>
      </c>
      <c r="G8" s="5"/>
    </row>
    <row r="9" s="1" customFormat="1" ht="14.25" spans="1:7">
      <c r="A9" s="5">
        <v>7</v>
      </c>
      <c r="B9" s="6" t="s">
        <v>8</v>
      </c>
      <c r="C9" s="6" t="s">
        <v>19</v>
      </c>
      <c r="D9" s="6" t="s">
        <v>20</v>
      </c>
      <c r="E9" s="5">
        <v>4</v>
      </c>
      <c r="F9" s="5">
        <v>9420</v>
      </c>
      <c r="G9" s="5"/>
    </row>
    <row r="10" s="1" customFormat="1" ht="14.25" spans="1:7">
      <c r="A10" s="5">
        <v>8</v>
      </c>
      <c r="B10" s="6" t="s">
        <v>8</v>
      </c>
      <c r="C10" s="6" t="s">
        <v>21</v>
      </c>
      <c r="D10" s="6" t="s">
        <v>22</v>
      </c>
      <c r="E10" s="5">
        <v>4</v>
      </c>
      <c r="F10" s="5">
        <v>9420</v>
      </c>
      <c r="G10" s="5"/>
    </row>
    <row r="11" s="1" customFormat="1" ht="14.25" spans="1:7">
      <c r="A11" s="5">
        <v>9</v>
      </c>
      <c r="B11" s="6" t="s">
        <v>8</v>
      </c>
      <c r="C11" s="6" t="s">
        <v>23</v>
      </c>
      <c r="D11" s="6" t="s">
        <v>24</v>
      </c>
      <c r="E11" s="5">
        <v>2</v>
      </c>
      <c r="F11" s="5">
        <v>4710</v>
      </c>
      <c r="G11" s="5"/>
    </row>
    <row r="12" s="1" customFormat="1" ht="14.25" spans="1:7">
      <c r="A12" s="5">
        <v>10</v>
      </c>
      <c r="B12" s="6" t="s">
        <v>8</v>
      </c>
      <c r="C12" s="6" t="s">
        <v>25</v>
      </c>
      <c r="D12" s="6" t="s">
        <v>24</v>
      </c>
      <c r="E12" s="5">
        <v>2</v>
      </c>
      <c r="F12" s="5">
        <v>4710</v>
      </c>
      <c r="G12" s="5"/>
    </row>
    <row r="13" s="1" customFormat="1" ht="14.25" spans="1:7">
      <c r="A13" s="5">
        <v>11</v>
      </c>
      <c r="B13" s="6" t="s">
        <v>8</v>
      </c>
      <c r="C13" s="6" t="s">
        <v>26</v>
      </c>
      <c r="D13" s="6" t="s">
        <v>24</v>
      </c>
      <c r="E13" s="5">
        <v>2</v>
      </c>
      <c r="F13" s="5">
        <v>4710</v>
      </c>
      <c r="G13" s="5"/>
    </row>
    <row r="14" s="1" customFormat="1" ht="14.25" spans="1:7">
      <c r="A14" s="5">
        <v>12</v>
      </c>
      <c r="B14" s="6" t="s">
        <v>8</v>
      </c>
      <c r="C14" s="6" t="s">
        <v>27</v>
      </c>
      <c r="D14" s="6" t="s">
        <v>24</v>
      </c>
      <c r="E14" s="5">
        <v>2</v>
      </c>
      <c r="F14" s="5">
        <v>4710</v>
      </c>
      <c r="G14" s="5"/>
    </row>
    <row r="15" s="1" customFormat="1" ht="14.25" spans="1:7">
      <c r="A15" s="5">
        <v>13</v>
      </c>
      <c r="B15" s="6" t="s">
        <v>8</v>
      </c>
      <c r="C15" s="6" t="s">
        <v>28</v>
      </c>
      <c r="D15" s="6" t="s">
        <v>29</v>
      </c>
      <c r="E15" s="5">
        <v>1</v>
      </c>
      <c r="F15" s="5">
        <v>2355</v>
      </c>
      <c r="G15" s="5"/>
    </row>
    <row r="16" s="1" customFormat="1" ht="14.25" spans="1:7">
      <c r="A16" s="5">
        <v>14</v>
      </c>
      <c r="B16" s="6" t="s">
        <v>30</v>
      </c>
      <c r="C16" s="6" t="s">
        <v>31</v>
      </c>
      <c r="D16" s="6" t="s">
        <v>32</v>
      </c>
      <c r="E16" s="5">
        <v>1</v>
      </c>
      <c r="F16" s="5">
        <v>2355</v>
      </c>
      <c r="G16" s="5"/>
    </row>
    <row r="17" s="1" customFormat="1" ht="14.25" spans="1:7">
      <c r="A17" s="5">
        <v>15</v>
      </c>
      <c r="B17" s="6" t="s">
        <v>30</v>
      </c>
      <c r="C17" s="6" t="s">
        <v>33</v>
      </c>
      <c r="D17" s="6" t="s">
        <v>34</v>
      </c>
      <c r="E17" s="5">
        <v>1</v>
      </c>
      <c r="F17" s="5">
        <v>2355</v>
      </c>
      <c r="G17" s="5"/>
    </row>
    <row r="18" s="1" customFormat="1" ht="14.25" spans="1:7">
      <c r="A18" s="5">
        <v>16</v>
      </c>
      <c r="B18" s="6" t="s">
        <v>35</v>
      </c>
      <c r="C18" s="6" t="s">
        <v>36</v>
      </c>
      <c r="D18" s="6" t="s">
        <v>37</v>
      </c>
      <c r="E18" s="5">
        <v>2</v>
      </c>
      <c r="F18" s="5">
        <v>4710</v>
      </c>
      <c r="G18" s="5"/>
    </row>
    <row r="19" s="1" customFormat="1" ht="14.25" spans="1:7">
      <c r="A19" s="5">
        <v>17</v>
      </c>
      <c r="B19" s="6" t="s">
        <v>35</v>
      </c>
      <c r="C19" s="6" t="s">
        <v>38</v>
      </c>
      <c r="D19" s="6" t="s">
        <v>39</v>
      </c>
      <c r="E19" s="5">
        <v>2</v>
      </c>
      <c r="F19" s="5">
        <v>4710</v>
      </c>
      <c r="G19" s="5"/>
    </row>
    <row r="20" s="1" customFormat="1" ht="14.25" spans="1:7">
      <c r="A20" s="5">
        <v>18</v>
      </c>
      <c r="B20" s="6" t="s">
        <v>35</v>
      </c>
      <c r="C20" s="6" t="s">
        <v>40</v>
      </c>
      <c r="D20" s="6" t="s">
        <v>39</v>
      </c>
      <c r="E20" s="5">
        <v>2</v>
      </c>
      <c r="F20" s="5">
        <v>4710</v>
      </c>
      <c r="G20" s="5"/>
    </row>
    <row r="21" s="1" customFormat="1" ht="14.25" spans="1:7">
      <c r="A21" s="5">
        <v>19</v>
      </c>
      <c r="B21" s="6" t="s">
        <v>35</v>
      </c>
      <c r="C21" s="6" t="s">
        <v>41</v>
      </c>
      <c r="D21" s="6" t="s">
        <v>24</v>
      </c>
      <c r="E21" s="5">
        <v>2</v>
      </c>
      <c r="F21" s="5">
        <v>4710</v>
      </c>
      <c r="G21" s="5"/>
    </row>
    <row r="22" s="1" customFormat="1" ht="14.25" spans="1:7">
      <c r="A22" s="5">
        <v>20</v>
      </c>
      <c r="B22" s="6" t="s">
        <v>35</v>
      </c>
      <c r="C22" s="6" t="s">
        <v>42</v>
      </c>
      <c r="D22" s="6" t="s">
        <v>24</v>
      </c>
      <c r="E22" s="5">
        <v>2</v>
      </c>
      <c r="F22" s="5">
        <v>4710</v>
      </c>
      <c r="G22" s="5"/>
    </row>
    <row r="23" s="1" customFormat="1" ht="14.25" spans="1:7">
      <c r="A23" s="5">
        <v>21</v>
      </c>
      <c r="B23" s="6" t="s">
        <v>35</v>
      </c>
      <c r="C23" s="6" t="s">
        <v>43</v>
      </c>
      <c r="D23" s="6" t="s">
        <v>24</v>
      </c>
      <c r="E23" s="5">
        <v>2</v>
      </c>
      <c r="F23" s="5">
        <v>4710</v>
      </c>
      <c r="G23" s="5"/>
    </row>
    <row r="24" s="1" customFormat="1" ht="14.25" spans="1:7">
      <c r="A24" s="5">
        <v>22</v>
      </c>
      <c r="B24" s="6" t="s">
        <v>35</v>
      </c>
      <c r="C24" s="6" t="s">
        <v>44</v>
      </c>
      <c r="D24" s="6" t="s">
        <v>24</v>
      </c>
      <c r="E24" s="5">
        <v>2</v>
      </c>
      <c r="F24" s="5">
        <v>4710</v>
      </c>
      <c r="G24" s="5"/>
    </row>
    <row r="25" s="1" customFormat="1" ht="14.25" spans="1:7">
      <c r="A25" s="5">
        <v>23</v>
      </c>
      <c r="B25" s="6" t="s">
        <v>35</v>
      </c>
      <c r="C25" s="6" t="s">
        <v>45</v>
      </c>
      <c r="D25" s="6" t="s">
        <v>46</v>
      </c>
      <c r="E25" s="5">
        <v>2</v>
      </c>
      <c r="F25" s="5">
        <v>4710</v>
      </c>
      <c r="G25" s="5"/>
    </row>
    <row r="26" s="1" customFormat="1" ht="14.25" spans="1:7">
      <c r="A26" s="5">
        <v>24</v>
      </c>
      <c r="B26" s="6" t="s">
        <v>35</v>
      </c>
      <c r="C26" s="6" t="s">
        <v>47</v>
      </c>
      <c r="D26" s="6" t="s">
        <v>24</v>
      </c>
      <c r="E26" s="5">
        <v>2</v>
      </c>
      <c r="F26" s="5">
        <v>4710</v>
      </c>
      <c r="G26" s="5"/>
    </row>
    <row r="27" s="1" customFormat="1" ht="14.25" spans="1:8">
      <c r="A27" s="5">
        <v>25</v>
      </c>
      <c r="B27" s="6" t="s">
        <v>35</v>
      </c>
      <c r="C27" s="6" t="s">
        <v>48</v>
      </c>
      <c r="D27" s="6" t="s">
        <v>24</v>
      </c>
      <c r="E27" s="5">
        <v>2</v>
      </c>
      <c r="F27" s="5">
        <v>4710</v>
      </c>
      <c r="G27" s="5"/>
      <c r="H27" s="1">
        <f>3*2355+1667</f>
        <v>8732</v>
      </c>
    </row>
    <row r="28" s="1" customFormat="1" ht="14.25" spans="1:8">
      <c r="A28" s="5">
        <v>26</v>
      </c>
      <c r="B28" s="6" t="s">
        <v>35</v>
      </c>
      <c r="C28" s="8" t="s">
        <v>49</v>
      </c>
      <c r="D28" s="6" t="s">
        <v>24</v>
      </c>
      <c r="E28" s="5">
        <v>2</v>
      </c>
      <c r="F28" s="5">
        <v>4710</v>
      </c>
      <c r="G28" s="5"/>
      <c r="H28" s="1">
        <f>3*2355</f>
        <v>7065</v>
      </c>
    </row>
    <row r="29" s="1" customFormat="1" ht="14.25" spans="1:8">
      <c r="A29" s="5">
        <v>27</v>
      </c>
      <c r="B29" s="6" t="s">
        <v>35</v>
      </c>
      <c r="C29" s="6" t="s">
        <v>50</v>
      </c>
      <c r="D29" s="6" t="s">
        <v>51</v>
      </c>
      <c r="E29" s="5">
        <v>2</v>
      </c>
      <c r="F29" s="5">
        <v>4710</v>
      </c>
      <c r="G29" s="5"/>
      <c r="H29" s="1">
        <f>3*2355+2026</f>
        <v>9091</v>
      </c>
    </row>
    <row r="30" s="1" customFormat="1" ht="14.25" spans="1:8">
      <c r="A30" s="5">
        <v>28</v>
      </c>
      <c r="B30" s="6" t="s">
        <v>35</v>
      </c>
      <c r="C30" s="6" t="s">
        <v>52</v>
      </c>
      <c r="D30" s="6" t="s">
        <v>53</v>
      </c>
      <c r="E30" s="5">
        <v>2</v>
      </c>
      <c r="F30" s="5">
        <v>4710</v>
      </c>
      <c r="G30" s="5"/>
      <c r="H30" s="1">
        <f>3*2355+2201</f>
        <v>9266</v>
      </c>
    </row>
    <row r="31" s="1" customFormat="1" ht="14.25" spans="1:8">
      <c r="A31" s="5">
        <v>29</v>
      </c>
      <c r="B31" s="6" t="s">
        <v>35</v>
      </c>
      <c r="C31" s="6" t="s">
        <v>54</v>
      </c>
      <c r="D31" s="6" t="s">
        <v>53</v>
      </c>
      <c r="E31" s="5">
        <v>2</v>
      </c>
      <c r="F31" s="5">
        <v>4710</v>
      </c>
      <c r="G31" s="5"/>
      <c r="H31" s="1">
        <f>3*2355</f>
        <v>7065</v>
      </c>
    </row>
    <row r="32" s="1" customFormat="1" ht="14.25" spans="1:8">
      <c r="A32" s="5">
        <v>30</v>
      </c>
      <c r="B32" s="6" t="s">
        <v>35</v>
      </c>
      <c r="C32" s="6" t="s">
        <v>55</v>
      </c>
      <c r="D32" s="6" t="s">
        <v>56</v>
      </c>
      <c r="E32" s="5">
        <v>1</v>
      </c>
      <c r="F32" s="5">
        <v>2355</v>
      </c>
      <c r="G32" s="5"/>
      <c r="H32" s="1">
        <f>3*2355</f>
        <v>7065</v>
      </c>
    </row>
    <row r="33" s="1" customFormat="1" ht="14.25" spans="1:8">
      <c r="A33" s="5">
        <v>31</v>
      </c>
      <c r="B33" s="6" t="s">
        <v>35</v>
      </c>
      <c r="C33" s="6" t="s">
        <v>57</v>
      </c>
      <c r="D33" s="6" t="s">
        <v>58</v>
      </c>
      <c r="E33" s="5">
        <v>1</v>
      </c>
      <c r="F33" s="5">
        <v>2355</v>
      </c>
      <c r="G33" s="5"/>
      <c r="H33" s="1">
        <f>3*2355</f>
        <v>7065</v>
      </c>
    </row>
    <row r="34" s="1" customFormat="1" ht="14.25" spans="1:8">
      <c r="A34" s="5">
        <v>32</v>
      </c>
      <c r="B34" s="6" t="s">
        <v>35</v>
      </c>
      <c r="C34" s="6" t="s">
        <v>59</v>
      </c>
      <c r="D34" s="6" t="s">
        <v>58</v>
      </c>
      <c r="E34" s="5">
        <v>1</v>
      </c>
      <c r="F34" s="5">
        <v>2355</v>
      </c>
      <c r="G34" s="5"/>
      <c r="H34" s="1">
        <f>2*2355</f>
        <v>4710</v>
      </c>
    </row>
    <row r="35" s="1" customFormat="1" ht="14.25" spans="1:8">
      <c r="A35" s="5">
        <v>33</v>
      </c>
      <c r="B35" s="6" t="s">
        <v>60</v>
      </c>
      <c r="C35" s="6" t="s">
        <v>61</v>
      </c>
      <c r="D35" s="6" t="s">
        <v>62</v>
      </c>
      <c r="E35" s="5">
        <v>5</v>
      </c>
      <c r="F35" s="5">
        <v>11775</v>
      </c>
      <c r="G35" s="5"/>
      <c r="H35" s="1">
        <f>3*2355</f>
        <v>7065</v>
      </c>
    </row>
    <row r="36" s="1" customFormat="1" ht="14.25" spans="1:8">
      <c r="A36" s="5">
        <v>34</v>
      </c>
      <c r="B36" s="6" t="s">
        <v>60</v>
      </c>
      <c r="C36" s="6" t="s">
        <v>63</v>
      </c>
      <c r="D36" s="6" t="s">
        <v>64</v>
      </c>
      <c r="E36" s="5">
        <v>2</v>
      </c>
      <c r="F36" s="5">
        <v>4710</v>
      </c>
      <c r="G36" s="5"/>
      <c r="H36" s="1">
        <f>3*2355</f>
        <v>7065</v>
      </c>
    </row>
    <row r="37" s="1" customFormat="1" spans="1:7">
      <c r="A37" s="9"/>
      <c r="B37" s="9"/>
      <c r="C37" s="9"/>
      <c r="D37" s="9"/>
      <c r="E37" s="10"/>
      <c r="F37" s="9">
        <f>SUM(F3:F36)</f>
        <v>190755</v>
      </c>
      <c r="G37" s="11"/>
    </row>
    <row r="38" s="1" customFormat="1" spans="1:7">
      <c r="A38"/>
      <c r="B38"/>
      <c r="C38"/>
      <c r="D38"/>
      <c r="E38" s="2"/>
      <c r="F38"/>
      <c r="G38"/>
    </row>
    <row r="39" s="1" customFormat="1" spans="1:7">
      <c r="A39"/>
      <c r="B39"/>
      <c r="C39"/>
      <c r="D39"/>
      <c r="E39" s="2"/>
      <c r="F39"/>
      <c r="G39"/>
    </row>
    <row r="40" s="1" customFormat="1" spans="1:7">
      <c r="A40"/>
      <c r="B40"/>
      <c r="C40"/>
      <c r="D40"/>
      <c r="E40" s="2"/>
      <c r="F40"/>
      <c r="G40"/>
    </row>
    <row r="41" s="1" customFormat="1" spans="1:7">
      <c r="A41"/>
      <c r="B41"/>
      <c r="C41"/>
      <c r="D41"/>
      <c r="E41" s="2"/>
      <c r="F41"/>
      <c r="G41"/>
    </row>
    <row r="42" s="1" customFormat="1" spans="1:7">
      <c r="A42"/>
      <c r="B42"/>
      <c r="C42"/>
      <c r="D42"/>
      <c r="E42" s="2"/>
      <c r="F42"/>
      <c r="G42"/>
    </row>
    <row r="43" s="1" customFormat="1" spans="1:7">
      <c r="A43"/>
      <c r="B43"/>
      <c r="C43"/>
      <c r="D43"/>
      <c r="E43" s="2"/>
      <c r="F43"/>
      <c r="G43"/>
    </row>
    <row r="44" s="1" customFormat="1" spans="1:7">
      <c r="A44"/>
      <c r="B44"/>
      <c r="C44"/>
      <c r="D44"/>
      <c r="E44" s="2"/>
      <c r="F44"/>
      <c r="G44"/>
    </row>
  </sheetData>
  <mergeCells count="2">
    <mergeCell ref="A1:G1"/>
    <mergeCell ref="A37:E3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Heycj-</cp:lastModifiedBy>
  <dcterms:created xsi:type="dcterms:W3CDTF">2021-03-16T02:31:00Z</dcterms:created>
  <dcterms:modified xsi:type="dcterms:W3CDTF">2021-09-06T07:32:51Z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0A30106BA9924AE295541BBC71DFDF0C</vt:lpwstr>
  </property>
  <property fmtid="{D5CDD505-2E9C-101B-9397-08002B2CF9AE}" pid="3" name="KSOProductBuildVer">
    <vt:lpwstr>2052-11.1.0.10700</vt:lpwstr>
  </property>
</Properties>
</file>