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第二批公示" sheetId="1" r:id="rId1"/>
  </sheets>
  <definedNames>
    <definedName name="_xlnm._FilterDatabase" localSheetId="0" hidden="1">第二批公示!$A$3:$XEV$202</definedName>
  </definedNames>
  <calcPr calcId="144525"/>
</workbook>
</file>

<file path=xl/sharedStrings.xml><?xml version="1.0" encoding="utf-8"?>
<sst xmlns="http://schemas.openxmlformats.org/spreadsheetml/2006/main" count="411" uniqueCount="216">
  <si>
    <t>2021年莆田市仙游县失业保险稳岗返还发放汇总表（第二批）</t>
  </si>
  <si>
    <t>单位：元</t>
  </si>
  <si>
    <t>序号</t>
  </si>
  <si>
    <t>单位名称</t>
  </si>
  <si>
    <t>上年年初参保人数</t>
  </si>
  <si>
    <t>上年年末参保人数</t>
  </si>
  <si>
    <t>上年月平均参保人数</t>
  </si>
  <si>
    <t>系统核实上年度缴费总额</t>
  </si>
  <si>
    <t>2020年减免的社会保险费</t>
  </si>
  <si>
    <t>上年失业保险实际缴费总额</t>
  </si>
  <si>
    <t>裁员率</t>
  </si>
  <si>
    <t>返还标准</t>
  </si>
  <si>
    <t>拟返还金额</t>
  </si>
  <si>
    <t>单位划型及裁员率标准</t>
  </si>
  <si>
    <t>福建给力钢结构有限公司</t>
  </si>
  <si>
    <t>30人以下（含30人）中小微裁员率标准20%</t>
  </si>
  <si>
    <t>福建恒茂建设有限公司</t>
  </si>
  <si>
    <t>福建恒生大药房有限公司益心店</t>
  </si>
  <si>
    <t>福建恒生大药房有限公司迎薰店</t>
  </si>
  <si>
    <t>福建宏盛电力建设有限公司莆田分公司</t>
  </si>
  <si>
    <t>福建莆田市兴旺发展有限公司</t>
  </si>
  <si>
    <t>福建省城建房地产开发有限公司</t>
  </si>
  <si>
    <t>福建省创信新材料科技有限公司</t>
  </si>
  <si>
    <t>福建省富泰红木古典家具有限公司</t>
  </si>
  <si>
    <t>福建省恒通智造科技有限公司</t>
  </si>
  <si>
    <t>福建省恒信测绘有限公司</t>
  </si>
  <si>
    <t>福建省宏纬测绘有限公司</t>
  </si>
  <si>
    <t>福建省华诚再生资源有限公司</t>
  </si>
  <si>
    <t>福建省嘉辰体育用品有限公司</t>
  </si>
  <si>
    <t>福建省狼威智能科技有限公司</t>
  </si>
  <si>
    <t>福建省林翔发展有限责任公司</t>
  </si>
  <si>
    <t>福建省龙峰建筑工程有限公司</t>
  </si>
  <si>
    <t>福建省满安建筑工程有限公司</t>
  </si>
  <si>
    <t>福建省莆田市博凯建筑工程有限公司</t>
  </si>
  <si>
    <t>福建省天泰置业发展有限公司</t>
  </si>
  <si>
    <t>福建省仙游县城内工艺厂</t>
  </si>
  <si>
    <t>福建省仙游县古道红木家具有限公司</t>
  </si>
  <si>
    <t>福建省仙游县宏达摩托车贸易有限公司</t>
  </si>
  <si>
    <t>福建省仙游县尚发工艺有限公司</t>
  </si>
  <si>
    <t>福建省仙游县石苍瓷厂</t>
  </si>
  <si>
    <t>福建省洲际信息科技有限公司</t>
  </si>
  <si>
    <t>福建仙游财知道财务管理有限公司</t>
  </si>
  <si>
    <t>福建亿昇建材有限公司</t>
  </si>
  <si>
    <t>福建亿佳房地产有限公司</t>
  </si>
  <si>
    <t>福建友力途新材料科技有限公司</t>
  </si>
  <si>
    <t>海峡红木馆（福建）古典家具有限公司</t>
  </si>
  <si>
    <t>连天红（福建）置业有限公司</t>
  </si>
  <si>
    <t>莆田帝源房地产开发有限公司</t>
  </si>
  <si>
    <t>莆田龙新古建工程有限公司</t>
  </si>
  <si>
    <t>莆田瑞峰制冷设备有限公司</t>
  </si>
  <si>
    <t>莆田市和诚鞋材有限公司</t>
  </si>
  <si>
    <t>莆田市华拓文化传媒有限公司</t>
  </si>
  <si>
    <t>莆田市嘉宏环保科技服务有限公司</t>
  </si>
  <si>
    <t>莆田市佳隆农业有限公司</t>
  </si>
  <si>
    <t>莆田市九鲤建材有限公司</t>
  </si>
  <si>
    <t>莆田市力天红木艺雕有限公司</t>
  </si>
  <si>
    <t>莆田市连天红信息技术有限公司</t>
  </si>
  <si>
    <t>莆田市龙腾鞋材有限公司</t>
  </si>
  <si>
    <t>莆田市莆仙报废汽车回收有限公司</t>
  </si>
  <si>
    <t>莆田市荣祥鞋材有限公司</t>
  </si>
  <si>
    <t>莆田市山水水土保持咨询有限公司</t>
  </si>
  <si>
    <t>莆田市盛发鞋业有限公司</t>
  </si>
  <si>
    <t>莆田市天皓轮胎贸易有限公司</t>
  </si>
  <si>
    <t>莆田市同丰机动车安全检测有限公司</t>
  </si>
  <si>
    <t>莆田市文洪古建工程有限公司</t>
  </si>
  <si>
    <t>莆田市仙游县老医医药有限公司</t>
  </si>
  <si>
    <t>莆田市仙游县紫檀缘古典家俱有限公司</t>
  </si>
  <si>
    <t>莆田市仙珠市政园林有限公司</t>
  </si>
  <si>
    <t>莆田市协翔鞋材有限公司</t>
  </si>
  <si>
    <t>莆田市映日家居有限公司</t>
  </si>
  <si>
    <t>莆田市中闽华泰塑业有限公司</t>
  </si>
  <si>
    <t>莆田市鑫海电子有限公司</t>
  </si>
  <si>
    <t>莆田盈龙房地产开发有限公司</t>
  </si>
  <si>
    <t>盛立鲜之逸（福建）食品有限公司</t>
  </si>
  <si>
    <t>万鑫（福建）旅游运输有限公司</t>
  </si>
  <si>
    <t>厦门天和项目管理投资咨询有限公司莆田分公司</t>
  </si>
  <si>
    <t>仙游达通互联网信息服务有限公司</t>
  </si>
  <si>
    <t>仙游好景置业有限公司</t>
  </si>
  <si>
    <t>仙游君道财税咨询有限公司</t>
  </si>
  <si>
    <t>仙游名宴学府大酒店有限公司</t>
  </si>
  <si>
    <t>仙游县榜头工艺厂</t>
  </si>
  <si>
    <t>仙游县沉檀汇工艺家具有限公司</t>
  </si>
  <si>
    <t>仙游县成书信息咨询服务有限公司</t>
  </si>
  <si>
    <t>仙游县大合院古典家具有限公司</t>
  </si>
  <si>
    <t>仙游县风尚眼镜店</t>
  </si>
  <si>
    <t>仙游县福康源医药有限公司</t>
  </si>
  <si>
    <t>仙游县福仙陵园管理有限公司</t>
  </si>
  <si>
    <t>仙游县耿耿红木艺术家具有限公司</t>
  </si>
  <si>
    <t>仙游县恒丰商贸有限公司</t>
  </si>
  <si>
    <t>仙游县宏辉木雕工艺品有限公司</t>
  </si>
  <si>
    <t>仙游县郊尾华康好药行</t>
  </si>
  <si>
    <t>仙游县进展鞋材有限公司</t>
  </si>
  <si>
    <t>仙游县坤凡培训中心有限公司</t>
  </si>
  <si>
    <t>仙游县鲤城恒悦红木家具展厅</t>
  </si>
  <si>
    <t>仙游县鲤城华康好药行</t>
  </si>
  <si>
    <t>仙游县鲤城宣澜服饰店</t>
  </si>
  <si>
    <t>仙游县鲤南阿雄水果店</t>
  </si>
  <si>
    <t>仙游县民安水利工程建设投资有限公司</t>
  </si>
  <si>
    <t>仙游县燃料有限公司</t>
  </si>
  <si>
    <t>仙游县三联发电有限公司</t>
  </si>
  <si>
    <t>仙游县森发古典家具有限公司</t>
  </si>
  <si>
    <t>仙游县天启古典家具有限公司</t>
  </si>
  <si>
    <t>仙游县味全家居有限公司</t>
  </si>
  <si>
    <t>仙游县新时代汽车服务中心</t>
  </si>
  <si>
    <t>仙游县新兴纸业有限公司</t>
  </si>
  <si>
    <t>仙游县园庄枫园加油站</t>
  </si>
  <si>
    <t>仙游新永利企业管理中心（有限合伙）</t>
  </si>
  <si>
    <t>仙游星伊文化传播有限公司</t>
  </si>
  <si>
    <t>仙游鱼鱼一家网络有限责任公司</t>
  </si>
  <si>
    <t>仙游湄州湾机动车驾驶员培训有限公司</t>
  </si>
  <si>
    <t>中宏盛熠能源科技有限公司</t>
  </si>
  <si>
    <t>中鑫（仙游）企业管理有限公司</t>
  </si>
  <si>
    <t>福建省康辉食品有限公司</t>
  </si>
  <si>
    <t>福建省莆田市海光园艺有限公司</t>
  </si>
  <si>
    <t>福建省仙游县第三建筑工程有限公司</t>
  </si>
  <si>
    <t>莆田仙游中骏商业管理有限公司</t>
  </si>
  <si>
    <t>博磐（福建）建设有限公司</t>
  </si>
  <si>
    <t>福建德昇工程检测有限公司</t>
  </si>
  <si>
    <t>福建和家福红木家具有限公司</t>
  </si>
  <si>
    <t>福建嘉盛物业管理有限公司</t>
  </si>
  <si>
    <t>福建省高山建设有限公司</t>
  </si>
  <si>
    <t>福建省跨界时代商贸有限公司</t>
  </si>
  <si>
    <t>福建省龙麒新材料发展有限公司</t>
  </si>
  <si>
    <t>福建省通华建设有限公司</t>
  </si>
  <si>
    <t>福建省仙通市政园林有限公司</t>
  </si>
  <si>
    <t>福建省仙游华兴印务有限公司</t>
  </si>
  <si>
    <t>福建省仙游名宴大酒店有限公司</t>
  </si>
  <si>
    <t>福建省仙游县交通服务公司</t>
  </si>
  <si>
    <t>福建省仙游县游洋电力中心管理站</t>
  </si>
  <si>
    <t>莆田市丰益物流有限公司</t>
  </si>
  <si>
    <t>莆田市贯华物流有限公司</t>
  </si>
  <si>
    <t>莆田市三环鞋材有限公司</t>
  </si>
  <si>
    <t>莆田市世全商业管理有限公司</t>
  </si>
  <si>
    <t>莆田市天宸家居有限公司</t>
  </si>
  <si>
    <t>莆田市铸建建筑劳务有限公司</t>
  </si>
  <si>
    <t>仙游春天影城有限公司</t>
  </si>
  <si>
    <t>仙游红景天红木家具有限公司</t>
  </si>
  <si>
    <t>仙游济福医药有限公司</t>
  </si>
  <si>
    <t>仙游县恒友鞋材有限公司</t>
  </si>
  <si>
    <t>仙游县九隆发电有限公司</t>
  </si>
  <si>
    <t>仙游县领域时尚男装店</t>
  </si>
  <si>
    <t>仙游县沙溪建材有限公司</t>
  </si>
  <si>
    <t>仙游县协盛木材有限公司</t>
  </si>
  <si>
    <t>仙游县信益食用菌专业合作社</t>
  </si>
  <si>
    <t>仙游县忠济堂医药有限公司</t>
  </si>
  <si>
    <t>福建恒生大药房有限公司东门店</t>
  </si>
  <si>
    <t>福建省莆田市天涛实业有限公司</t>
  </si>
  <si>
    <t>福建省仙游县榜头丰盛工艺厂</t>
  </si>
  <si>
    <t>仙游县海升古典家私有限公司</t>
  </si>
  <si>
    <t>仙游亿森林电子商务有限公司</t>
  </si>
  <si>
    <t>仙游县私立第一小学</t>
  </si>
  <si>
    <t>亿曼德（福建）建设集团有限公司</t>
  </si>
  <si>
    <t>福建省腾林建筑工程有限公司</t>
  </si>
  <si>
    <t>福建省高普信息科技有限公司</t>
  </si>
  <si>
    <t>发奋诚勤（福建）工贸有限公司</t>
  </si>
  <si>
    <t>仙游县液化石油气有限公司</t>
  </si>
  <si>
    <t>30人以上中小微裁员率标准6%</t>
  </si>
  <si>
    <t>莆田市金田摩配有限公司</t>
  </si>
  <si>
    <t>莆田市维达轻工制品有限公司</t>
  </si>
  <si>
    <t>仙游中和塑胶制品有限公司</t>
  </si>
  <si>
    <t>福建省莆田市玉泉建材有限公司</t>
  </si>
  <si>
    <t>仙游县枫亭镇文子供水有限公司</t>
  </si>
  <si>
    <t>泉州市华兴物业管理有限公司仙游分公司</t>
  </si>
  <si>
    <t>仙游县建筑工程有限公司</t>
  </si>
  <si>
    <t>福建省仙游茗茶有限公司</t>
  </si>
  <si>
    <t>福建省仙资置业有限公司</t>
  </si>
  <si>
    <t>福建永辉超市有限公司莆田市仙游天博广场店</t>
  </si>
  <si>
    <t>莆田钰诚化学有限公司</t>
  </si>
  <si>
    <t>福建省莆田市电力工程有限公司仙游分公司</t>
  </si>
  <si>
    <t>福建省莆田嘉源鞋业有限公司</t>
  </si>
  <si>
    <t>福建省飞力轮胎有限公司</t>
  </si>
  <si>
    <t>福建省海旷贸易有限公司</t>
  </si>
  <si>
    <t>莆田永鸿文化广场投资有限公司</t>
  </si>
  <si>
    <t>莆田市协众户外用品有限公司</t>
  </si>
  <si>
    <t>仙游县自来水公司</t>
  </si>
  <si>
    <t>仙游花园宾馆有限公司</t>
  </si>
  <si>
    <t>仙游兴鸿环保电力有限公司</t>
  </si>
  <si>
    <t>福建东亚机械有限公司</t>
  </si>
  <si>
    <t>仙游南门妇产专科医院</t>
  </si>
  <si>
    <t>仙游博爱医院</t>
  </si>
  <si>
    <t>莆田市宏强体育用品有限公司</t>
  </si>
  <si>
    <t>福建艾力爱体育用品有限公司</t>
  </si>
  <si>
    <t>福建省仙游县南丰生化有限公司</t>
  </si>
  <si>
    <t>莆田市协胜鞋业有限公司</t>
  </si>
  <si>
    <t>仙游县东风双语小学</t>
  </si>
  <si>
    <t>仙游现代中学</t>
  </si>
  <si>
    <t>仙游县南方中学</t>
  </si>
  <si>
    <t>福建省仙游溪口国有林场</t>
  </si>
  <si>
    <t>福建省莆田市联发建筑工程有限公司</t>
  </si>
  <si>
    <t>福建省凯丰里古典家具有限公司</t>
  </si>
  <si>
    <t>仙游县枫亭供销合作社</t>
  </si>
  <si>
    <t>海安橡胶集团股份公司</t>
  </si>
  <si>
    <t>福建省仙游县安和保安服务有限公司</t>
  </si>
  <si>
    <t>福建省宏海装备制造有限公司</t>
  </si>
  <si>
    <t>旷远能源股份有限公司仙游分公司</t>
  </si>
  <si>
    <t>仙游县榜头供销合作社</t>
  </si>
  <si>
    <t>仙游县东湖石英有限公司</t>
  </si>
  <si>
    <t>福建省仙游县青龙溪水电工程开发公司</t>
  </si>
  <si>
    <t>莆田市凯捷鞋业有限公司</t>
  </si>
  <si>
    <t>莆田市大明轻工制品有限公司</t>
  </si>
  <si>
    <t>福建省鲁艺家居有限公司</t>
  </si>
  <si>
    <t>仙游县倍特工艺品有限公司</t>
  </si>
  <si>
    <t>仙游县私立第一中学</t>
  </si>
  <si>
    <t>国家管网集团（福建）应急维修有限责任公司</t>
  </si>
  <si>
    <t>福建省仙游县城乡建筑工程有限公司</t>
  </si>
  <si>
    <t>仙游县华文学校</t>
  </si>
  <si>
    <t>仙游金石中学</t>
  </si>
  <si>
    <t>仙游县山立学校</t>
  </si>
  <si>
    <t>福建省九仙产业投资发展集团有限公司</t>
  </si>
  <si>
    <t>仙游红博汇商业管理有限公司</t>
  </si>
  <si>
    <t>中国邮政集团有限公司福建省仙游县分公司</t>
  </si>
  <si>
    <t>大型企业裁员率标准6%</t>
  </si>
  <si>
    <t>中国银行股份有限公司仙游支行</t>
  </si>
  <si>
    <t>福建新华发行（集团）有限责任公司仙游分公司</t>
  </si>
  <si>
    <t>莆田市凤凰百货有限公司郊尾店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</si>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</sst>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;[Red]0.00"/>
    <numFmt numFmtId="177" formatCode="0.00_);[Red]\(0.00\)"/>
    <numFmt numFmtId="178" formatCode="0.00_ "/>
  </numFmts>
  <fonts count="2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Segoe UI"/>
      <charset val="134"/>
    </font>
    <font>
      <b/>
      <sz val="18"/>
      <color theme="1"/>
      <name val="宋体"/>
      <charset val="134"/>
      <scheme val="major"/>
    </font>
    <font>
      <b/>
      <sz val="10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9"/>
      <name val="Segoe UI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8" fontId="1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0" fontId="1" fillId="0" borderId="1" xfId="0" applyNumberFormat="1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1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10"/>
  <sheetViews>
    <sheetView tabSelected="1" workbookViewId="0">
      <selection activeCell="A1" sqref="A1:L1"/>
    </sheetView>
  </sheetViews>
  <sheetFormatPr defaultColWidth="9.81666666666667" defaultRowHeight="13.5"/>
  <cols>
    <col min="1" max="1" width="4.375" style="3" customWidth="1"/>
    <col min="2" max="2" width="24.125" style="3" customWidth="1"/>
    <col min="3" max="7" width="9" style="3"/>
    <col min="8" max="8" width="9.75833333333333" style="3" customWidth="1"/>
    <col min="9" max="11" width="9" style="3"/>
    <col min="12" max="12" width="19" style="3" customWidth="1"/>
    <col min="13" max="16363" width="9" style="3"/>
    <col min="16364" max="16384" width="9" style="4"/>
  </cols>
  <sheetData>
    <row r="1" ht="4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customFormat="1" ht="21" customHeight="1" spans="1:16372">
      <c r="A2" s="5"/>
      <c r="B2" s="5"/>
      <c r="C2" s="5"/>
      <c r="D2" s="5"/>
      <c r="E2" s="5"/>
      <c r="F2" s="5"/>
      <c r="G2" s="5"/>
      <c r="H2" s="5"/>
      <c r="I2" s="5"/>
      <c r="J2" s="5"/>
      <c r="K2" s="16" t="s">
        <v>1</v>
      </c>
      <c r="L2" s="16"/>
      <c r="XEJ2" s="4"/>
      <c r="XEK2" s="4"/>
      <c r="XEL2" s="4"/>
      <c r="XEM2" s="4"/>
      <c r="XEN2" s="4"/>
      <c r="XEO2" s="4"/>
      <c r="XEP2" s="4"/>
      <c r="XEQ2" s="4"/>
      <c r="XER2" s="4"/>
    </row>
    <row r="3" s="1" customFormat="1" ht="36" spans="1:1637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17" t="s">
        <v>12</v>
      </c>
      <c r="L3" s="6" t="s">
        <v>13</v>
      </c>
      <c r="XEI3" s="4"/>
      <c r="XEJ3" s="4"/>
      <c r="XEK3" s="4"/>
      <c r="XEL3" s="4"/>
      <c r="XEM3" s="4"/>
      <c r="XEN3" s="4"/>
      <c r="XEO3" s="4"/>
      <c r="XEP3" s="4"/>
      <c r="XEQ3" s="4"/>
    </row>
    <row r="4" s="1" customFormat="1" ht="27.95" customHeight="1" spans="1:16371">
      <c r="A4" s="7">
        <v>1</v>
      </c>
      <c r="B4" s="8" t="s">
        <v>14</v>
      </c>
      <c r="C4" s="7">
        <v>2</v>
      </c>
      <c r="D4" s="7">
        <v>3</v>
      </c>
      <c r="E4" s="9">
        <v>2.66666666666667</v>
      </c>
      <c r="F4" s="10">
        <v>289</v>
      </c>
      <c r="G4" s="11">
        <v>0</v>
      </c>
      <c r="H4" s="9">
        <f>F4-G4</f>
        <v>289</v>
      </c>
      <c r="I4" s="18">
        <f>(C4-D4)/C4</f>
        <v>-0.5</v>
      </c>
      <c r="J4" s="19">
        <v>0.6</v>
      </c>
      <c r="K4" s="9">
        <f>H4*0.6</f>
        <v>173.4</v>
      </c>
      <c r="L4" s="7" t="s">
        <v>15</v>
      </c>
      <c r="XEI4" s="4"/>
      <c r="XEJ4" s="4"/>
      <c r="XEK4" s="4"/>
      <c r="XEL4" s="4"/>
      <c r="XEM4" s="4"/>
      <c r="XEN4" s="4"/>
      <c r="XEO4" s="4"/>
      <c r="XEP4" s="4"/>
      <c r="XEQ4" s="4"/>
    </row>
    <row r="5" s="1" customFormat="1" ht="27.95" customHeight="1" spans="1:16371">
      <c r="A5" s="7">
        <v>2</v>
      </c>
      <c r="B5" s="8" t="s">
        <v>16</v>
      </c>
      <c r="C5" s="7">
        <v>6</v>
      </c>
      <c r="D5" s="7">
        <v>6</v>
      </c>
      <c r="E5" s="9">
        <v>5.66666666666667</v>
      </c>
      <c r="F5" s="10">
        <v>629</v>
      </c>
      <c r="G5" s="11">
        <v>0</v>
      </c>
      <c r="H5" s="9">
        <f t="shared" ref="H5:H68" si="0">F5-G5</f>
        <v>629</v>
      </c>
      <c r="I5" s="18">
        <f t="shared" ref="I5:I68" si="1">(C5-D5)/C5</f>
        <v>0</v>
      </c>
      <c r="J5" s="19">
        <v>0.6</v>
      </c>
      <c r="K5" s="9">
        <f t="shared" ref="K5:K68" si="2">H5*0.6</f>
        <v>377.4</v>
      </c>
      <c r="L5" s="7" t="s">
        <v>15</v>
      </c>
      <c r="XEI5" s="4"/>
      <c r="XEJ5" s="4"/>
      <c r="XEK5" s="4"/>
      <c r="XEL5" s="4"/>
      <c r="XEM5" s="4"/>
      <c r="XEN5" s="4"/>
      <c r="XEO5" s="4"/>
      <c r="XEP5" s="4"/>
      <c r="XEQ5" s="4"/>
    </row>
    <row r="6" s="1" customFormat="1" ht="27.95" customHeight="1" spans="1:16371">
      <c r="A6" s="7">
        <v>3</v>
      </c>
      <c r="B6" s="8" t="s">
        <v>17</v>
      </c>
      <c r="C6" s="7">
        <v>1</v>
      </c>
      <c r="D6" s="7">
        <v>1</v>
      </c>
      <c r="E6" s="9">
        <v>1</v>
      </c>
      <c r="F6" s="10">
        <v>110.5</v>
      </c>
      <c r="G6" s="11">
        <v>0</v>
      </c>
      <c r="H6" s="9">
        <f t="shared" si="0"/>
        <v>110.5</v>
      </c>
      <c r="I6" s="18">
        <f t="shared" si="1"/>
        <v>0</v>
      </c>
      <c r="J6" s="19">
        <v>0.6</v>
      </c>
      <c r="K6" s="9">
        <f t="shared" si="2"/>
        <v>66.3</v>
      </c>
      <c r="L6" s="7" t="s">
        <v>15</v>
      </c>
      <c r="XEI6" s="4"/>
      <c r="XEJ6" s="4"/>
      <c r="XEK6" s="4"/>
      <c r="XEL6" s="4"/>
      <c r="XEM6" s="4"/>
      <c r="XEN6" s="4"/>
      <c r="XEO6" s="4"/>
      <c r="XEP6" s="4"/>
      <c r="XEQ6" s="4"/>
    </row>
    <row r="7" s="1" customFormat="1" ht="27.95" customHeight="1" spans="1:16371">
      <c r="A7" s="7">
        <v>4</v>
      </c>
      <c r="B7" s="8" t="s">
        <v>18</v>
      </c>
      <c r="C7" s="7">
        <v>1</v>
      </c>
      <c r="D7" s="7">
        <v>1</v>
      </c>
      <c r="E7" s="9">
        <v>1</v>
      </c>
      <c r="F7" s="10">
        <v>110.5</v>
      </c>
      <c r="G7" s="11">
        <v>0</v>
      </c>
      <c r="H7" s="9">
        <f t="shared" si="0"/>
        <v>110.5</v>
      </c>
      <c r="I7" s="18">
        <f t="shared" si="1"/>
        <v>0</v>
      </c>
      <c r="J7" s="19">
        <v>0.6</v>
      </c>
      <c r="K7" s="9">
        <f t="shared" si="2"/>
        <v>66.3</v>
      </c>
      <c r="L7" s="7" t="s">
        <v>15</v>
      </c>
      <c r="XEI7" s="4"/>
      <c r="XEJ7" s="4"/>
      <c r="XEK7" s="4"/>
      <c r="XEL7" s="4"/>
      <c r="XEM7" s="4"/>
      <c r="XEN7" s="4"/>
      <c r="XEO7" s="4"/>
      <c r="XEP7" s="4"/>
      <c r="XEQ7" s="4"/>
    </row>
    <row r="8" s="1" customFormat="1" ht="27.95" customHeight="1" spans="1:16371">
      <c r="A8" s="7">
        <v>5</v>
      </c>
      <c r="B8" s="8" t="s">
        <v>19</v>
      </c>
      <c r="C8" s="7">
        <v>1</v>
      </c>
      <c r="D8" s="7">
        <v>1</v>
      </c>
      <c r="E8" s="9">
        <v>1</v>
      </c>
      <c r="F8" s="10">
        <v>227.5</v>
      </c>
      <c r="G8" s="11">
        <v>0</v>
      </c>
      <c r="H8" s="9">
        <f t="shared" si="0"/>
        <v>227.5</v>
      </c>
      <c r="I8" s="18">
        <f t="shared" si="1"/>
        <v>0</v>
      </c>
      <c r="J8" s="19">
        <v>0.6</v>
      </c>
      <c r="K8" s="9">
        <f t="shared" si="2"/>
        <v>136.5</v>
      </c>
      <c r="L8" s="7" t="s">
        <v>15</v>
      </c>
      <c r="XEI8" s="4"/>
      <c r="XEJ8" s="4"/>
      <c r="XEK8" s="4"/>
      <c r="XEL8" s="4"/>
      <c r="XEM8" s="4"/>
      <c r="XEN8" s="4"/>
      <c r="XEO8" s="4"/>
      <c r="XEP8" s="4"/>
      <c r="XEQ8" s="4"/>
    </row>
    <row r="9" s="1" customFormat="1" ht="27.95" customHeight="1" spans="1:16371">
      <c r="A9" s="7">
        <v>6</v>
      </c>
      <c r="B9" s="8" t="s">
        <v>20</v>
      </c>
      <c r="C9" s="7">
        <v>21</v>
      </c>
      <c r="D9" s="7">
        <v>24</v>
      </c>
      <c r="E9" s="9">
        <v>21.9166666666667</v>
      </c>
      <c r="F9" s="10">
        <v>2575.5</v>
      </c>
      <c r="G9" s="11">
        <v>161.5</v>
      </c>
      <c r="H9" s="9">
        <f t="shared" si="0"/>
        <v>2414</v>
      </c>
      <c r="I9" s="18">
        <f t="shared" si="1"/>
        <v>-0.142857142857143</v>
      </c>
      <c r="J9" s="19">
        <v>0.6</v>
      </c>
      <c r="K9" s="9">
        <f t="shared" si="2"/>
        <v>1448.4</v>
      </c>
      <c r="L9" s="7" t="s">
        <v>15</v>
      </c>
      <c r="XEI9" s="4"/>
      <c r="XEJ9" s="4"/>
      <c r="XEK9" s="4"/>
      <c r="XEL9" s="4"/>
      <c r="XEM9" s="4"/>
      <c r="XEN9" s="4"/>
      <c r="XEO9" s="4"/>
      <c r="XEP9" s="4"/>
      <c r="XEQ9" s="4"/>
    </row>
    <row r="10" s="1" customFormat="1" ht="27.95" customHeight="1" spans="1:16371">
      <c r="A10" s="7">
        <v>7</v>
      </c>
      <c r="B10" s="8" t="s">
        <v>21</v>
      </c>
      <c r="C10" s="7">
        <v>4</v>
      </c>
      <c r="D10" s="7">
        <v>4</v>
      </c>
      <c r="E10" s="9">
        <v>4</v>
      </c>
      <c r="F10" s="10">
        <v>696</v>
      </c>
      <c r="G10" s="11">
        <v>0</v>
      </c>
      <c r="H10" s="9">
        <f t="shared" si="0"/>
        <v>696</v>
      </c>
      <c r="I10" s="18">
        <f t="shared" si="1"/>
        <v>0</v>
      </c>
      <c r="J10" s="19">
        <v>0.6</v>
      </c>
      <c r="K10" s="9">
        <f t="shared" si="2"/>
        <v>417.6</v>
      </c>
      <c r="L10" s="7" t="s">
        <v>15</v>
      </c>
      <c r="XEI10" s="4"/>
      <c r="XEJ10" s="4"/>
      <c r="XEK10" s="4"/>
      <c r="XEL10" s="4"/>
      <c r="XEM10" s="4"/>
      <c r="XEN10" s="4"/>
      <c r="XEO10" s="4"/>
      <c r="XEP10" s="4"/>
      <c r="XEQ10" s="4"/>
    </row>
    <row r="11" s="1" customFormat="1" ht="27.95" customHeight="1" spans="1:16371">
      <c r="A11" s="7">
        <v>8</v>
      </c>
      <c r="B11" s="8" t="s">
        <v>22</v>
      </c>
      <c r="C11" s="7">
        <v>1</v>
      </c>
      <c r="D11" s="7">
        <v>1</v>
      </c>
      <c r="E11" s="9">
        <v>1</v>
      </c>
      <c r="F11" s="10">
        <v>104</v>
      </c>
      <c r="G11" s="11">
        <v>0</v>
      </c>
      <c r="H11" s="9">
        <f t="shared" si="0"/>
        <v>104</v>
      </c>
      <c r="I11" s="18">
        <f t="shared" si="1"/>
        <v>0</v>
      </c>
      <c r="J11" s="19">
        <v>0.6</v>
      </c>
      <c r="K11" s="9">
        <f t="shared" si="2"/>
        <v>62.4</v>
      </c>
      <c r="L11" s="7" t="s">
        <v>15</v>
      </c>
      <c r="XEI11" s="4"/>
      <c r="XEJ11" s="4"/>
      <c r="XEK11" s="4"/>
      <c r="XEL11" s="4"/>
      <c r="XEM11" s="4"/>
      <c r="XEN11" s="4"/>
      <c r="XEO11" s="4"/>
      <c r="XEP11" s="4"/>
      <c r="XEQ11" s="4"/>
    </row>
    <row r="12" s="1" customFormat="1" ht="27.95" customHeight="1" spans="1:16371">
      <c r="A12" s="7">
        <v>9</v>
      </c>
      <c r="B12" s="8" t="s">
        <v>23</v>
      </c>
      <c r="C12" s="7">
        <v>4</v>
      </c>
      <c r="D12" s="7">
        <v>4</v>
      </c>
      <c r="E12" s="9">
        <v>4</v>
      </c>
      <c r="F12" s="10">
        <v>416</v>
      </c>
      <c r="G12" s="11">
        <v>0</v>
      </c>
      <c r="H12" s="9">
        <f t="shared" si="0"/>
        <v>416</v>
      </c>
      <c r="I12" s="18">
        <f t="shared" si="1"/>
        <v>0</v>
      </c>
      <c r="J12" s="19">
        <v>0.6</v>
      </c>
      <c r="K12" s="9">
        <f t="shared" si="2"/>
        <v>249.6</v>
      </c>
      <c r="L12" s="7" t="s">
        <v>15</v>
      </c>
      <c r="XEI12" s="4"/>
      <c r="XEJ12" s="4"/>
      <c r="XEK12" s="4"/>
      <c r="XEL12" s="4"/>
      <c r="XEM12" s="4"/>
      <c r="XEN12" s="4"/>
      <c r="XEO12" s="4"/>
      <c r="XEP12" s="4"/>
      <c r="XEQ12" s="4"/>
    </row>
    <row r="13" s="1" customFormat="1" ht="27.95" customHeight="1" spans="1:16371">
      <c r="A13" s="7">
        <v>10</v>
      </c>
      <c r="B13" s="8" t="s">
        <v>24</v>
      </c>
      <c r="C13" s="7">
        <v>15</v>
      </c>
      <c r="D13" s="7">
        <v>19</v>
      </c>
      <c r="E13" s="9">
        <v>17.8333333333333</v>
      </c>
      <c r="F13" s="10">
        <v>1946.5</v>
      </c>
      <c r="G13" s="11">
        <v>0</v>
      </c>
      <c r="H13" s="9">
        <f t="shared" si="0"/>
        <v>1946.5</v>
      </c>
      <c r="I13" s="18">
        <f t="shared" si="1"/>
        <v>-0.266666666666667</v>
      </c>
      <c r="J13" s="19">
        <v>0.6</v>
      </c>
      <c r="K13" s="9">
        <f t="shared" si="2"/>
        <v>1167.9</v>
      </c>
      <c r="L13" s="7" t="s">
        <v>15</v>
      </c>
      <c r="XEI13" s="4"/>
      <c r="XEJ13" s="4"/>
      <c r="XEK13" s="4"/>
      <c r="XEL13" s="4"/>
      <c r="XEM13" s="4"/>
      <c r="XEN13" s="4"/>
      <c r="XEO13" s="4"/>
      <c r="XEP13" s="4"/>
      <c r="XEQ13" s="4"/>
    </row>
    <row r="14" s="1" customFormat="1" ht="27.95" customHeight="1" spans="1:16371">
      <c r="A14" s="7">
        <v>11</v>
      </c>
      <c r="B14" s="8" t="s">
        <v>25</v>
      </c>
      <c r="C14" s="7">
        <v>1</v>
      </c>
      <c r="D14" s="7">
        <v>1</v>
      </c>
      <c r="E14" s="9">
        <v>1</v>
      </c>
      <c r="F14" s="10">
        <v>130</v>
      </c>
      <c r="G14" s="11">
        <v>0</v>
      </c>
      <c r="H14" s="9">
        <f t="shared" si="0"/>
        <v>130</v>
      </c>
      <c r="I14" s="18">
        <f t="shared" si="1"/>
        <v>0</v>
      </c>
      <c r="J14" s="19">
        <v>0.6</v>
      </c>
      <c r="K14" s="9">
        <f t="shared" si="2"/>
        <v>78</v>
      </c>
      <c r="L14" s="7" t="s">
        <v>15</v>
      </c>
      <c r="XEI14" s="4"/>
      <c r="XEJ14" s="4"/>
      <c r="XEK14" s="4"/>
      <c r="XEL14" s="4"/>
      <c r="XEM14" s="4"/>
      <c r="XEN14" s="4"/>
      <c r="XEO14" s="4"/>
      <c r="XEP14" s="4"/>
      <c r="XEQ14" s="4"/>
    </row>
    <row r="15" s="1" customFormat="1" ht="27.95" customHeight="1" spans="1:16371">
      <c r="A15" s="7">
        <v>12</v>
      </c>
      <c r="B15" s="8" t="s">
        <v>26</v>
      </c>
      <c r="C15" s="7">
        <v>5</v>
      </c>
      <c r="D15" s="7">
        <v>11</v>
      </c>
      <c r="E15" s="9">
        <v>7.33333333333333</v>
      </c>
      <c r="F15" s="10">
        <v>790.5</v>
      </c>
      <c r="G15" s="11">
        <v>0</v>
      </c>
      <c r="H15" s="9">
        <f t="shared" si="0"/>
        <v>790.5</v>
      </c>
      <c r="I15" s="18">
        <f t="shared" si="1"/>
        <v>-1.2</v>
      </c>
      <c r="J15" s="19">
        <v>0.6</v>
      </c>
      <c r="K15" s="9">
        <f t="shared" si="2"/>
        <v>474.3</v>
      </c>
      <c r="L15" s="7" t="s">
        <v>15</v>
      </c>
      <c r="XEI15" s="4"/>
      <c r="XEJ15" s="4"/>
      <c r="XEK15" s="4"/>
      <c r="XEL15" s="4"/>
      <c r="XEM15" s="4"/>
      <c r="XEN15" s="4"/>
      <c r="XEO15" s="4"/>
      <c r="XEP15" s="4"/>
      <c r="XEQ15" s="4"/>
    </row>
    <row r="16" s="1" customFormat="1" ht="27.95" customHeight="1" spans="1:16371">
      <c r="A16" s="7">
        <v>13</v>
      </c>
      <c r="B16" s="8" t="s">
        <v>27</v>
      </c>
      <c r="C16" s="7">
        <v>4</v>
      </c>
      <c r="D16" s="7">
        <v>4</v>
      </c>
      <c r="E16" s="9">
        <v>4</v>
      </c>
      <c r="F16" s="10">
        <v>442</v>
      </c>
      <c r="G16" s="11">
        <v>0</v>
      </c>
      <c r="H16" s="9">
        <f t="shared" si="0"/>
        <v>442</v>
      </c>
      <c r="I16" s="18">
        <f t="shared" si="1"/>
        <v>0</v>
      </c>
      <c r="J16" s="19">
        <v>0.6</v>
      </c>
      <c r="K16" s="9">
        <f t="shared" si="2"/>
        <v>265.2</v>
      </c>
      <c r="L16" s="7" t="s">
        <v>15</v>
      </c>
      <c r="XEI16" s="4"/>
      <c r="XEJ16" s="4"/>
      <c r="XEK16" s="4"/>
      <c r="XEL16" s="4"/>
      <c r="XEM16" s="4"/>
      <c r="XEN16" s="4"/>
      <c r="XEO16" s="4"/>
      <c r="XEP16" s="4"/>
      <c r="XEQ16" s="4"/>
    </row>
    <row r="17" s="1" customFormat="1" ht="27.95" customHeight="1" spans="1:16371">
      <c r="A17" s="7">
        <v>14</v>
      </c>
      <c r="B17" s="8" t="s">
        <v>28</v>
      </c>
      <c r="C17" s="7">
        <v>17</v>
      </c>
      <c r="D17" s="7">
        <v>22</v>
      </c>
      <c r="E17" s="9">
        <v>19.3333333333333</v>
      </c>
      <c r="F17" s="10">
        <v>1992</v>
      </c>
      <c r="G17" s="11">
        <v>0</v>
      </c>
      <c r="H17" s="9">
        <f t="shared" si="0"/>
        <v>1992</v>
      </c>
      <c r="I17" s="18">
        <f t="shared" si="1"/>
        <v>-0.294117647058824</v>
      </c>
      <c r="J17" s="19">
        <v>0.6</v>
      </c>
      <c r="K17" s="9">
        <f t="shared" si="2"/>
        <v>1195.2</v>
      </c>
      <c r="L17" s="7" t="s">
        <v>15</v>
      </c>
      <c r="XEI17" s="4"/>
      <c r="XEJ17" s="4"/>
      <c r="XEK17" s="4"/>
      <c r="XEL17" s="4"/>
      <c r="XEM17" s="4"/>
      <c r="XEN17" s="4"/>
      <c r="XEO17" s="4"/>
      <c r="XEP17" s="4"/>
      <c r="XEQ17" s="4"/>
    </row>
    <row r="18" s="1" customFormat="1" ht="27.95" customHeight="1" spans="1:16371">
      <c r="A18" s="7">
        <v>15</v>
      </c>
      <c r="B18" s="8" t="s">
        <v>29</v>
      </c>
      <c r="C18" s="7">
        <v>3</v>
      </c>
      <c r="D18" s="7">
        <v>3</v>
      </c>
      <c r="E18" s="9">
        <v>3</v>
      </c>
      <c r="F18" s="10">
        <v>331.5</v>
      </c>
      <c r="G18" s="11">
        <v>0</v>
      </c>
      <c r="H18" s="9">
        <f t="shared" si="0"/>
        <v>331.5</v>
      </c>
      <c r="I18" s="18">
        <f t="shared" si="1"/>
        <v>0</v>
      </c>
      <c r="J18" s="19">
        <v>0.6</v>
      </c>
      <c r="K18" s="9">
        <f t="shared" si="2"/>
        <v>198.9</v>
      </c>
      <c r="L18" s="7" t="s">
        <v>15</v>
      </c>
      <c r="XEI18" s="4"/>
      <c r="XEJ18" s="4"/>
      <c r="XEK18" s="4"/>
      <c r="XEL18" s="4"/>
      <c r="XEM18" s="4"/>
      <c r="XEN18" s="4"/>
      <c r="XEO18" s="4"/>
      <c r="XEP18" s="4"/>
      <c r="XEQ18" s="4"/>
    </row>
    <row r="19" s="1" customFormat="1" ht="27.95" customHeight="1" spans="1:16371">
      <c r="A19" s="7">
        <v>16</v>
      </c>
      <c r="B19" s="8" t="s">
        <v>30</v>
      </c>
      <c r="C19" s="7">
        <v>3</v>
      </c>
      <c r="D19" s="7">
        <v>16</v>
      </c>
      <c r="E19" s="9">
        <v>7.58333333333333</v>
      </c>
      <c r="F19" s="10">
        <v>799</v>
      </c>
      <c r="G19" s="11">
        <v>0</v>
      </c>
      <c r="H19" s="9">
        <f t="shared" si="0"/>
        <v>799</v>
      </c>
      <c r="I19" s="18">
        <f t="shared" si="1"/>
        <v>-4.33333333333333</v>
      </c>
      <c r="J19" s="19">
        <v>0.6</v>
      </c>
      <c r="K19" s="9">
        <f t="shared" si="2"/>
        <v>479.4</v>
      </c>
      <c r="L19" s="7" t="s">
        <v>15</v>
      </c>
      <c r="XEI19" s="4"/>
      <c r="XEJ19" s="4"/>
      <c r="XEK19" s="4"/>
      <c r="XEL19" s="4"/>
      <c r="XEM19" s="4"/>
      <c r="XEN19" s="4"/>
      <c r="XEO19" s="4"/>
      <c r="XEP19" s="4"/>
      <c r="XEQ19" s="4"/>
    </row>
    <row r="20" s="1" customFormat="1" ht="27.95" customHeight="1" spans="1:16371">
      <c r="A20" s="7">
        <v>17</v>
      </c>
      <c r="B20" s="8" t="s">
        <v>31</v>
      </c>
      <c r="C20" s="7">
        <v>4</v>
      </c>
      <c r="D20" s="7">
        <v>4</v>
      </c>
      <c r="E20" s="9">
        <v>4</v>
      </c>
      <c r="F20" s="10">
        <v>442</v>
      </c>
      <c r="G20" s="11">
        <v>0</v>
      </c>
      <c r="H20" s="9">
        <f t="shared" si="0"/>
        <v>442</v>
      </c>
      <c r="I20" s="18">
        <f t="shared" si="1"/>
        <v>0</v>
      </c>
      <c r="J20" s="19">
        <v>0.6</v>
      </c>
      <c r="K20" s="9">
        <f t="shared" si="2"/>
        <v>265.2</v>
      </c>
      <c r="L20" s="7" t="s">
        <v>15</v>
      </c>
      <c r="XEI20" s="4"/>
      <c r="XEJ20" s="4"/>
      <c r="XEK20" s="4"/>
      <c r="XEL20" s="4"/>
      <c r="XEM20" s="4"/>
      <c r="XEN20" s="4"/>
      <c r="XEO20" s="4"/>
      <c r="XEP20" s="4"/>
      <c r="XEQ20" s="4"/>
    </row>
    <row r="21" s="1" customFormat="1" ht="27.95" customHeight="1" spans="1:16371">
      <c r="A21" s="7">
        <v>18</v>
      </c>
      <c r="B21" s="8" t="s">
        <v>32</v>
      </c>
      <c r="C21" s="7">
        <v>8</v>
      </c>
      <c r="D21" s="7">
        <v>10</v>
      </c>
      <c r="E21" s="9">
        <v>9</v>
      </c>
      <c r="F21" s="10">
        <v>1044</v>
      </c>
      <c r="G21" s="11">
        <v>0</v>
      </c>
      <c r="H21" s="9">
        <f t="shared" si="0"/>
        <v>1044</v>
      </c>
      <c r="I21" s="18">
        <f t="shared" si="1"/>
        <v>-0.25</v>
      </c>
      <c r="J21" s="19">
        <v>0.6</v>
      </c>
      <c r="K21" s="9">
        <f t="shared" si="2"/>
        <v>626.4</v>
      </c>
      <c r="L21" s="7" t="s">
        <v>15</v>
      </c>
      <c r="XEI21" s="4"/>
      <c r="XEJ21" s="4"/>
      <c r="XEK21" s="4"/>
      <c r="XEL21" s="4"/>
      <c r="XEM21" s="4"/>
      <c r="XEN21" s="4"/>
      <c r="XEO21" s="4"/>
      <c r="XEP21" s="4"/>
      <c r="XEQ21" s="4"/>
    </row>
    <row r="22" s="1" customFormat="1" ht="27.95" customHeight="1" spans="1:16371">
      <c r="A22" s="7">
        <v>19</v>
      </c>
      <c r="B22" s="8" t="s">
        <v>33</v>
      </c>
      <c r="C22" s="7">
        <v>5</v>
      </c>
      <c r="D22" s="7">
        <v>5</v>
      </c>
      <c r="E22" s="9">
        <v>5</v>
      </c>
      <c r="F22" s="10">
        <v>663</v>
      </c>
      <c r="G22" s="11">
        <v>0</v>
      </c>
      <c r="H22" s="9">
        <f t="shared" si="0"/>
        <v>663</v>
      </c>
      <c r="I22" s="18">
        <f t="shared" si="1"/>
        <v>0</v>
      </c>
      <c r="J22" s="19">
        <v>0.6</v>
      </c>
      <c r="K22" s="9">
        <f t="shared" si="2"/>
        <v>397.8</v>
      </c>
      <c r="L22" s="7" t="s">
        <v>15</v>
      </c>
      <c r="XEI22" s="4"/>
      <c r="XEJ22" s="4"/>
      <c r="XEK22" s="4"/>
      <c r="XEL22" s="4"/>
      <c r="XEM22" s="4"/>
      <c r="XEN22" s="4"/>
      <c r="XEO22" s="4"/>
      <c r="XEP22" s="4"/>
      <c r="XEQ22" s="4"/>
    </row>
    <row r="23" s="1" customFormat="1" ht="27.95" customHeight="1" spans="1:16371">
      <c r="A23" s="7">
        <v>20</v>
      </c>
      <c r="B23" s="8" t="s">
        <v>34</v>
      </c>
      <c r="C23" s="7">
        <v>2</v>
      </c>
      <c r="D23" s="7">
        <v>2</v>
      </c>
      <c r="E23" s="9">
        <v>2</v>
      </c>
      <c r="F23" s="10">
        <v>313.3</v>
      </c>
      <c r="G23" s="11">
        <v>0</v>
      </c>
      <c r="H23" s="9">
        <f t="shared" si="0"/>
        <v>313.3</v>
      </c>
      <c r="I23" s="18">
        <f t="shared" si="1"/>
        <v>0</v>
      </c>
      <c r="J23" s="19">
        <v>0.6</v>
      </c>
      <c r="K23" s="9">
        <f t="shared" si="2"/>
        <v>187.98</v>
      </c>
      <c r="L23" s="7" t="s">
        <v>15</v>
      </c>
      <c r="XEI23" s="4"/>
      <c r="XEJ23" s="4"/>
      <c r="XEK23" s="4"/>
      <c r="XEL23" s="4"/>
      <c r="XEM23" s="4"/>
      <c r="XEN23" s="4"/>
      <c r="XEO23" s="4"/>
      <c r="XEP23" s="4"/>
      <c r="XEQ23" s="4"/>
    </row>
    <row r="24" s="1" customFormat="1" ht="27.95" customHeight="1" spans="1:16371">
      <c r="A24" s="7">
        <v>21</v>
      </c>
      <c r="B24" s="8" t="s">
        <v>35</v>
      </c>
      <c r="C24" s="7">
        <v>4</v>
      </c>
      <c r="D24" s="7">
        <v>4</v>
      </c>
      <c r="E24" s="9">
        <v>4</v>
      </c>
      <c r="F24" s="10">
        <v>416</v>
      </c>
      <c r="G24" s="11">
        <v>0</v>
      </c>
      <c r="H24" s="9">
        <f t="shared" si="0"/>
        <v>416</v>
      </c>
      <c r="I24" s="18">
        <f t="shared" si="1"/>
        <v>0</v>
      </c>
      <c r="J24" s="19">
        <v>0.6</v>
      </c>
      <c r="K24" s="9">
        <f t="shared" si="2"/>
        <v>249.6</v>
      </c>
      <c r="L24" s="7" t="s">
        <v>15</v>
      </c>
      <c r="XEI24" s="4"/>
      <c r="XEJ24" s="4"/>
      <c r="XEK24" s="4"/>
      <c r="XEL24" s="4"/>
      <c r="XEM24" s="4"/>
      <c r="XEN24" s="4"/>
      <c r="XEO24" s="4"/>
      <c r="XEP24" s="4"/>
      <c r="XEQ24" s="4"/>
    </row>
    <row r="25" s="1" customFormat="1" ht="27.95" customHeight="1" spans="1:16371">
      <c r="A25" s="7">
        <v>22</v>
      </c>
      <c r="B25" s="8" t="s">
        <v>36</v>
      </c>
      <c r="C25" s="7">
        <v>2</v>
      </c>
      <c r="D25" s="7">
        <v>2</v>
      </c>
      <c r="E25" s="9">
        <v>2</v>
      </c>
      <c r="F25" s="10">
        <v>208</v>
      </c>
      <c r="G25" s="11">
        <v>0</v>
      </c>
      <c r="H25" s="9">
        <f t="shared" si="0"/>
        <v>208</v>
      </c>
      <c r="I25" s="18">
        <f t="shared" si="1"/>
        <v>0</v>
      </c>
      <c r="J25" s="19">
        <v>0.6</v>
      </c>
      <c r="K25" s="9">
        <f t="shared" si="2"/>
        <v>124.8</v>
      </c>
      <c r="L25" s="7" t="s">
        <v>15</v>
      </c>
      <c r="XEI25" s="4"/>
      <c r="XEJ25" s="4"/>
      <c r="XEK25" s="4"/>
      <c r="XEL25" s="4"/>
      <c r="XEM25" s="4"/>
      <c r="XEN25" s="4"/>
      <c r="XEO25" s="4"/>
      <c r="XEP25" s="4"/>
      <c r="XEQ25" s="4"/>
    </row>
    <row r="26" s="1" customFormat="1" ht="27.95" customHeight="1" spans="1:16371">
      <c r="A26" s="7">
        <v>23</v>
      </c>
      <c r="B26" s="8" t="s">
        <v>37</v>
      </c>
      <c r="C26" s="7">
        <v>3</v>
      </c>
      <c r="D26" s="7">
        <v>3</v>
      </c>
      <c r="E26" s="9">
        <v>3</v>
      </c>
      <c r="F26" s="10">
        <v>331.5</v>
      </c>
      <c r="G26" s="11">
        <v>0</v>
      </c>
      <c r="H26" s="9">
        <f t="shared" si="0"/>
        <v>331.5</v>
      </c>
      <c r="I26" s="18">
        <f t="shared" si="1"/>
        <v>0</v>
      </c>
      <c r="J26" s="19">
        <v>0.6</v>
      </c>
      <c r="K26" s="9">
        <f t="shared" si="2"/>
        <v>198.9</v>
      </c>
      <c r="L26" s="7" t="s">
        <v>15</v>
      </c>
      <c r="XEI26" s="4"/>
      <c r="XEJ26" s="4"/>
      <c r="XEK26" s="4"/>
      <c r="XEL26" s="4"/>
      <c r="XEM26" s="4"/>
      <c r="XEN26" s="4"/>
      <c r="XEO26" s="4"/>
      <c r="XEP26" s="4"/>
      <c r="XEQ26" s="4"/>
    </row>
    <row r="27" s="1" customFormat="1" ht="27.95" customHeight="1" spans="1:16371">
      <c r="A27" s="7">
        <v>24</v>
      </c>
      <c r="B27" s="8" t="s">
        <v>38</v>
      </c>
      <c r="C27" s="7">
        <v>1</v>
      </c>
      <c r="D27" s="7">
        <v>1</v>
      </c>
      <c r="E27" s="9">
        <v>1</v>
      </c>
      <c r="F27" s="10">
        <v>110.5</v>
      </c>
      <c r="G27" s="11">
        <v>0</v>
      </c>
      <c r="H27" s="9">
        <f t="shared" si="0"/>
        <v>110.5</v>
      </c>
      <c r="I27" s="18">
        <f t="shared" si="1"/>
        <v>0</v>
      </c>
      <c r="J27" s="19">
        <v>0.6</v>
      </c>
      <c r="K27" s="9">
        <f t="shared" si="2"/>
        <v>66.3</v>
      </c>
      <c r="L27" s="7" t="s">
        <v>15</v>
      </c>
      <c r="XEI27" s="4"/>
      <c r="XEJ27" s="4"/>
      <c r="XEK27" s="4"/>
      <c r="XEL27" s="4"/>
      <c r="XEM27" s="4"/>
      <c r="XEN27" s="4"/>
      <c r="XEO27" s="4"/>
      <c r="XEP27" s="4"/>
      <c r="XEQ27" s="4"/>
    </row>
    <row r="28" s="1" customFormat="1" ht="27.95" customHeight="1" spans="1:16371">
      <c r="A28" s="7">
        <v>25</v>
      </c>
      <c r="B28" s="8" t="s">
        <v>39</v>
      </c>
      <c r="C28" s="7">
        <v>4</v>
      </c>
      <c r="D28" s="7">
        <v>4</v>
      </c>
      <c r="E28" s="9">
        <v>4</v>
      </c>
      <c r="F28" s="10">
        <v>416</v>
      </c>
      <c r="G28" s="11">
        <v>0</v>
      </c>
      <c r="H28" s="9">
        <f t="shared" si="0"/>
        <v>416</v>
      </c>
      <c r="I28" s="18">
        <f t="shared" si="1"/>
        <v>0</v>
      </c>
      <c r="J28" s="19">
        <v>0.6</v>
      </c>
      <c r="K28" s="9">
        <f t="shared" si="2"/>
        <v>249.6</v>
      </c>
      <c r="L28" s="7" t="s">
        <v>15</v>
      </c>
      <c r="XEI28" s="4"/>
      <c r="XEJ28" s="4"/>
      <c r="XEK28" s="4"/>
      <c r="XEL28" s="4"/>
      <c r="XEM28" s="4"/>
      <c r="XEN28" s="4"/>
      <c r="XEO28" s="4"/>
      <c r="XEP28" s="4"/>
      <c r="XEQ28" s="4"/>
    </row>
    <row r="29" s="1" customFormat="1" ht="27.95" customHeight="1" spans="1:16371">
      <c r="A29" s="7">
        <v>26</v>
      </c>
      <c r="B29" s="8" t="s">
        <v>40</v>
      </c>
      <c r="C29" s="7">
        <v>1</v>
      </c>
      <c r="D29" s="7">
        <v>1</v>
      </c>
      <c r="E29" s="9">
        <v>1</v>
      </c>
      <c r="F29" s="10">
        <v>110.5</v>
      </c>
      <c r="G29" s="11">
        <v>0</v>
      </c>
      <c r="H29" s="9">
        <f t="shared" si="0"/>
        <v>110.5</v>
      </c>
      <c r="I29" s="18">
        <f t="shared" si="1"/>
        <v>0</v>
      </c>
      <c r="J29" s="19">
        <v>0.6</v>
      </c>
      <c r="K29" s="9">
        <f t="shared" si="2"/>
        <v>66.3</v>
      </c>
      <c r="L29" s="7" t="s">
        <v>15</v>
      </c>
      <c r="XEI29" s="4"/>
      <c r="XEJ29" s="4"/>
      <c r="XEK29" s="4"/>
      <c r="XEL29" s="4"/>
      <c r="XEM29" s="4"/>
      <c r="XEN29" s="4"/>
      <c r="XEO29" s="4"/>
      <c r="XEP29" s="4"/>
      <c r="XEQ29" s="4"/>
    </row>
    <row r="30" s="1" customFormat="1" ht="27.95" customHeight="1" spans="1:16371">
      <c r="A30" s="7">
        <v>27</v>
      </c>
      <c r="B30" s="8" t="s">
        <v>41</v>
      </c>
      <c r="C30" s="7">
        <v>3</v>
      </c>
      <c r="D30" s="7">
        <v>7</v>
      </c>
      <c r="E30" s="9">
        <v>3.83333333333333</v>
      </c>
      <c r="F30" s="10">
        <v>416.5</v>
      </c>
      <c r="G30" s="11">
        <v>0</v>
      </c>
      <c r="H30" s="9">
        <f t="shared" si="0"/>
        <v>416.5</v>
      </c>
      <c r="I30" s="18">
        <f t="shared" si="1"/>
        <v>-1.33333333333333</v>
      </c>
      <c r="J30" s="19">
        <v>0.6</v>
      </c>
      <c r="K30" s="9">
        <f t="shared" si="2"/>
        <v>249.9</v>
      </c>
      <c r="L30" s="7" t="s">
        <v>15</v>
      </c>
      <c r="XEI30" s="4"/>
      <c r="XEJ30" s="4"/>
      <c r="XEK30" s="4"/>
      <c r="XEL30" s="4"/>
      <c r="XEM30" s="4"/>
      <c r="XEN30" s="4"/>
      <c r="XEO30" s="4"/>
      <c r="XEP30" s="4"/>
      <c r="XEQ30" s="4"/>
    </row>
    <row r="31" s="1" customFormat="1" ht="27.95" customHeight="1" spans="1:16371">
      <c r="A31" s="7">
        <v>28</v>
      </c>
      <c r="B31" s="8" t="s">
        <v>42</v>
      </c>
      <c r="C31" s="7">
        <v>18</v>
      </c>
      <c r="D31" s="7">
        <v>20</v>
      </c>
      <c r="E31" s="9">
        <v>17.9166666666667</v>
      </c>
      <c r="F31" s="10">
        <v>1980.5</v>
      </c>
      <c r="G31" s="11">
        <v>0</v>
      </c>
      <c r="H31" s="9">
        <f t="shared" si="0"/>
        <v>1980.5</v>
      </c>
      <c r="I31" s="18">
        <f t="shared" si="1"/>
        <v>-0.111111111111111</v>
      </c>
      <c r="J31" s="19">
        <v>0.6</v>
      </c>
      <c r="K31" s="9">
        <f t="shared" si="2"/>
        <v>1188.3</v>
      </c>
      <c r="L31" s="7" t="s">
        <v>15</v>
      </c>
      <c r="XEI31" s="4"/>
      <c r="XEJ31" s="4"/>
      <c r="XEK31" s="4"/>
      <c r="XEL31" s="4"/>
      <c r="XEM31" s="4"/>
      <c r="XEN31" s="4"/>
      <c r="XEO31" s="4"/>
      <c r="XEP31" s="4"/>
      <c r="XEQ31" s="4"/>
    </row>
    <row r="32" s="1" customFormat="1" ht="27.95" customHeight="1" spans="1:16371">
      <c r="A32" s="7">
        <v>29</v>
      </c>
      <c r="B32" s="8" t="s">
        <v>43</v>
      </c>
      <c r="C32" s="7">
        <v>8</v>
      </c>
      <c r="D32" s="7">
        <v>7</v>
      </c>
      <c r="E32" s="9">
        <v>7.41666666666667</v>
      </c>
      <c r="F32" s="10">
        <v>824.5</v>
      </c>
      <c r="G32" s="11">
        <v>0</v>
      </c>
      <c r="H32" s="9">
        <f t="shared" si="0"/>
        <v>824.5</v>
      </c>
      <c r="I32" s="18">
        <f t="shared" si="1"/>
        <v>0.125</v>
      </c>
      <c r="J32" s="19">
        <v>0.6</v>
      </c>
      <c r="K32" s="9">
        <f t="shared" si="2"/>
        <v>494.7</v>
      </c>
      <c r="L32" s="7" t="s">
        <v>15</v>
      </c>
      <c r="XEI32" s="4"/>
      <c r="XEJ32" s="4"/>
      <c r="XEK32" s="4"/>
      <c r="XEL32" s="4"/>
      <c r="XEM32" s="4"/>
      <c r="XEN32" s="4"/>
      <c r="XEO32" s="4"/>
      <c r="XEP32" s="4"/>
      <c r="XEQ32" s="4"/>
    </row>
    <row r="33" s="1" customFormat="1" ht="27.95" customHeight="1" spans="1:16371">
      <c r="A33" s="7">
        <v>30</v>
      </c>
      <c r="B33" s="8" t="s">
        <v>44</v>
      </c>
      <c r="C33" s="7">
        <v>6</v>
      </c>
      <c r="D33" s="7">
        <v>12</v>
      </c>
      <c r="E33" s="9">
        <v>9</v>
      </c>
      <c r="F33" s="10">
        <v>912</v>
      </c>
      <c r="G33" s="11">
        <v>0</v>
      </c>
      <c r="H33" s="9">
        <f t="shared" si="0"/>
        <v>912</v>
      </c>
      <c r="I33" s="18">
        <f t="shared" si="1"/>
        <v>-1</v>
      </c>
      <c r="J33" s="19">
        <v>0.6</v>
      </c>
      <c r="K33" s="9">
        <f t="shared" si="2"/>
        <v>547.2</v>
      </c>
      <c r="L33" s="7" t="s">
        <v>15</v>
      </c>
      <c r="XEI33" s="4"/>
      <c r="XEJ33" s="4"/>
      <c r="XEK33" s="4"/>
      <c r="XEL33" s="4"/>
      <c r="XEM33" s="4"/>
      <c r="XEN33" s="4"/>
      <c r="XEO33" s="4"/>
      <c r="XEP33" s="4"/>
      <c r="XEQ33" s="4"/>
    </row>
    <row r="34" s="1" customFormat="1" ht="27.95" customHeight="1" spans="1:16371">
      <c r="A34" s="7">
        <v>31</v>
      </c>
      <c r="B34" s="8" t="s">
        <v>45</v>
      </c>
      <c r="C34" s="7">
        <v>2</v>
      </c>
      <c r="D34" s="7">
        <v>2</v>
      </c>
      <c r="E34" s="9">
        <v>2</v>
      </c>
      <c r="F34" s="10">
        <v>208</v>
      </c>
      <c r="G34" s="11">
        <v>0</v>
      </c>
      <c r="H34" s="9">
        <f t="shared" si="0"/>
        <v>208</v>
      </c>
      <c r="I34" s="18">
        <f t="shared" si="1"/>
        <v>0</v>
      </c>
      <c r="J34" s="19">
        <v>0.6</v>
      </c>
      <c r="K34" s="9">
        <f t="shared" si="2"/>
        <v>124.8</v>
      </c>
      <c r="L34" s="7" t="s">
        <v>15</v>
      </c>
      <c r="XEI34" s="4"/>
      <c r="XEJ34" s="4"/>
      <c r="XEK34" s="4"/>
      <c r="XEL34" s="4"/>
      <c r="XEM34" s="4"/>
      <c r="XEN34" s="4"/>
      <c r="XEO34" s="4"/>
      <c r="XEP34" s="4"/>
      <c r="XEQ34" s="4"/>
    </row>
    <row r="35" s="1" customFormat="1" ht="27.95" customHeight="1" spans="1:16371">
      <c r="A35" s="7">
        <v>32</v>
      </c>
      <c r="B35" s="8" t="s">
        <v>46</v>
      </c>
      <c r="C35" s="7">
        <v>2</v>
      </c>
      <c r="D35" s="7">
        <v>4</v>
      </c>
      <c r="E35" s="9">
        <v>2.41666666666667</v>
      </c>
      <c r="F35" s="10">
        <v>263.5</v>
      </c>
      <c r="G35" s="11">
        <v>0</v>
      </c>
      <c r="H35" s="9">
        <f t="shared" si="0"/>
        <v>263.5</v>
      </c>
      <c r="I35" s="18">
        <f t="shared" si="1"/>
        <v>-1</v>
      </c>
      <c r="J35" s="19">
        <v>0.6</v>
      </c>
      <c r="K35" s="9">
        <f t="shared" si="2"/>
        <v>158.1</v>
      </c>
      <c r="L35" s="7" t="s">
        <v>15</v>
      </c>
      <c r="XEI35" s="4"/>
      <c r="XEJ35" s="4"/>
      <c r="XEK35" s="4"/>
      <c r="XEL35" s="4"/>
      <c r="XEM35" s="4"/>
      <c r="XEN35" s="4"/>
      <c r="XEO35" s="4"/>
      <c r="XEP35" s="4"/>
      <c r="XEQ35" s="4"/>
    </row>
    <row r="36" s="1" customFormat="1" ht="27.95" customHeight="1" spans="1:16371">
      <c r="A36" s="7">
        <v>33</v>
      </c>
      <c r="B36" s="8" t="s">
        <v>47</v>
      </c>
      <c r="C36" s="7">
        <v>10</v>
      </c>
      <c r="D36" s="7">
        <v>10</v>
      </c>
      <c r="E36" s="9">
        <v>10</v>
      </c>
      <c r="F36" s="10">
        <v>1536.7</v>
      </c>
      <c r="G36" s="11">
        <v>0</v>
      </c>
      <c r="H36" s="9">
        <f t="shared" si="0"/>
        <v>1536.7</v>
      </c>
      <c r="I36" s="18">
        <f t="shared" si="1"/>
        <v>0</v>
      </c>
      <c r="J36" s="19">
        <v>0.6</v>
      </c>
      <c r="K36" s="9">
        <f t="shared" si="2"/>
        <v>922.02</v>
      </c>
      <c r="L36" s="7" t="s">
        <v>15</v>
      </c>
      <c r="XEI36" s="4"/>
      <c r="XEJ36" s="4"/>
      <c r="XEK36" s="4"/>
      <c r="XEL36" s="4"/>
      <c r="XEM36" s="4"/>
      <c r="XEN36" s="4"/>
      <c r="XEO36" s="4"/>
      <c r="XEP36" s="4"/>
      <c r="XEQ36" s="4"/>
    </row>
    <row r="37" s="1" customFormat="1" ht="27.95" customHeight="1" spans="1:16371">
      <c r="A37" s="7">
        <v>34</v>
      </c>
      <c r="B37" s="8" t="s">
        <v>48</v>
      </c>
      <c r="C37" s="7">
        <v>1</v>
      </c>
      <c r="D37" s="7">
        <v>1</v>
      </c>
      <c r="E37" s="9">
        <v>1</v>
      </c>
      <c r="F37" s="10">
        <v>111.5</v>
      </c>
      <c r="G37" s="11">
        <v>0</v>
      </c>
      <c r="H37" s="9">
        <f t="shared" si="0"/>
        <v>111.5</v>
      </c>
      <c r="I37" s="18">
        <f t="shared" si="1"/>
        <v>0</v>
      </c>
      <c r="J37" s="19">
        <v>0.6</v>
      </c>
      <c r="K37" s="9">
        <f t="shared" si="2"/>
        <v>66.9</v>
      </c>
      <c r="L37" s="7" t="s">
        <v>15</v>
      </c>
      <c r="XEI37" s="4"/>
      <c r="XEJ37" s="4"/>
      <c r="XEK37" s="4"/>
      <c r="XEL37" s="4"/>
      <c r="XEM37" s="4"/>
      <c r="XEN37" s="4"/>
      <c r="XEO37" s="4"/>
      <c r="XEP37" s="4"/>
      <c r="XEQ37" s="4"/>
    </row>
    <row r="38" s="1" customFormat="1" ht="27.95" customHeight="1" spans="1:16371">
      <c r="A38" s="7">
        <v>35</v>
      </c>
      <c r="B38" s="8" t="s">
        <v>49</v>
      </c>
      <c r="C38" s="7">
        <v>1</v>
      </c>
      <c r="D38" s="7">
        <v>1</v>
      </c>
      <c r="E38" s="9">
        <v>1</v>
      </c>
      <c r="F38" s="10">
        <v>117</v>
      </c>
      <c r="G38" s="11">
        <v>0</v>
      </c>
      <c r="H38" s="9">
        <f t="shared" si="0"/>
        <v>117</v>
      </c>
      <c r="I38" s="18">
        <f t="shared" si="1"/>
        <v>0</v>
      </c>
      <c r="J38" s="19">
        <v>0.6</v>
      </c>
      <c r="K38" s="9">
        <f t="shared" si="2"/>
        <v>70.2</v>
      </c>
      <c r="L38" s="7" t="s">
        <v>15</v>
      </c>
      <c r="XEI38" s="4"/>
      <c r="XEJ38" s="4"/>
      <c r="XEK38" s="4"/>
      <c r="XEL38" s="4"/>
      <c r="XEM38" s="4"/>
      <c r="XEN38" s="4"/>
      <c r="XEO38" s="4"/>
      <c r="XEP38" s="4"/>
      <c r="XEQ38" s="4"/>
    </row>
    <row r="39" s="1" customFormat="1" ht="27.95" customHeight="1" spans="1:16371">
      <c r="A39" s="7">
        <v>36</v>
      </c>
      <c r="B39" s="8" t="s">
        <v>50</v>
      </c>
      <c r="C39" s="7">
        <v>3</v>
      </c>
      <c r="D39" s="7">
        <v>3</v>
      </c>
      <c r="E39" s="9">
        <v>3</v>
      </c>
      <c r="F39" s="10">
        <v>345.18</v>
      </c>
      <c r="G39" s="11">
        <v>0</v>
      </c>
      <c r="H39" s="9">
        <f t="shared" si="0"/>
        <v>345.18</v>
      </c>
      <c r="I39" s="18">
        <f t="shared" si="1"/>
        <v>0</v>
      </c>
      <c r="J39" s="19">
        <v>0.6</v>
      </c>
      <c r="K39" s="9">
        <f t="shared" si="2"/>
        <v>207.108</v>
      </c>
      <c r="L39" s="7" t="s">
        <v>15</v>
      </c>
      <c r="XEI39" s="4"/>
      <c r="XEJ39" s="4"/>
      <c r="XEK39" s="4"/>
      <c r="XEL39" s="4"/>
      <c r="XEM39" s="4"/>
      <c r="XEN39" s="4"/>
      <c r="XEO39" s="4"/>
      <c r="XEP39" s="4"/>
      <c r="XEQ39" s="4"/>
    </row>
    <row r="40" s="1" customFormat="1" ht="27.95" customHeight="1" spans="1:16371">
      <c r="A40" s="7">
        <v>37</v>
      </c>
      <c r="B40" s="8" t="s">
        <v>51</v>
      </c>
      <c r="C40" s="7">
        <v>1</v>
      </c>
      <c r="D40" s="7">
        <v>1</v>
      </c>
      <c r="E40" s="9">
        <v>1</v>
      </c>
      <c r="F40" s="10">
        <v>325</v>
      </c>
      <c r="G40" s="11">
        <v>0</v>
      </c>
      <c r="H40" s="9">
        <f t="shared" si="0"/>
        <v>325</v>
      </c>
      <c r="I40" s="18">
        <f t="shared" si="1"/>
        <v>0</v>
      </c>
      <c r="J40" s="19">
        <v>0.6</v>
      </c>
      <c r="K40" s="9">
        <f t="shared" si="2"/>
        <v>195</v>
      </c>
      <c r="L40" s="7" t="s">
        <v>15</v>
      </c>
      <c r="XEI40" s="4"/>
      <c r="XEJ40" s="4"/>
      <c r="XEK40" s="4"/>
      <c r="XEL40" s="4"/>
      <c r="XEM40" s="4"/>
      <c r="XEN40" s="4"/>
      <c r="XEO40" s="4"/>
      <c r="XEP40" s="4"/>
      <c r="XEQ40" s="4"/>
    </row>
    <row r="41" s="1" customFormat="1" ht="27.95" customHeight="1" spans="1:16371">
      <c r="A41" s="7">
        <v>38</v>
      </c>
      <c r="B41" s="8" t="s">
        <v>52</v>
      </c>
      <c r="C41" s="7">
        <v>1</v>
      </c>
      <c r="D41" s="7">
        <v>1</v>
      </c>
      <c r="E41" s="9">
        <v>1</v>
      </c>
      <c r="F41" s="10">
        <v>130</v>
      </c>
      <c r="G41" s="11">
        <v>0</v>
      </c>
      <c r="H41" s="9">
        <f t="shared" si="0"/>
        <v>130</v>
      </c>
      <c r="I41" s="18">
        <f t="shared" si="1"/>
        <v>0</v>
      </c>
      <c r="J41" s="19">
        <v>0.6</v>
      </c>
      <c r="K41" s="9">
        <f t="shared" si="2"/>
        <v>78</v>
      </c>
      <c r="L41" s="7" t="s">
        <v>15</v>
      </c>
      <c r="XEI41" s="4"/>
      <c r="XEJ41" s="4"/>
      <c r="XEK41" s="4"/>
      <c r="XEL41" s="4"/>
      <c r="XEM41" s="4"/>
      <c r="XEN41" s="4"/>
      <c r="XEO41" s="4"/>
      <c r="XEP41" s="4"/>
      <c r="XEQ41" s="4"/>
    </row>
    <row r="42" s="1" customFormat="1" ht="27.95" customHeight="1" spans="1:16371">
      <c r="A42" s="7">
        <v>39</v>
      </c>
      <c r="B42" s="8" t="s">
        <v>53</v>
      </c>
      <c r="C42" s="7">
        <v>4</v>
      </c>
      <c r="D42" s="7">
        <v>4</v>
      </c>
      <c r="E42" s="9">
        <v>4</v>
      </c>
      <c r="F42" s="10">
        <v>498.16</v>
      </c>
      <c r="G42" s="11">
        <v>0</v>
      </c>
      <c r="H42" s="9">
        <f t="shared" si="0"/>
        <v>498.16</v>
      </c>
      <c r="I42" s="18">
        <f t="shared" si="1"/>
        <v>0</v>
      </c>
      <c r="J42" s="19">
        <v>0.6</v>
      </c>
      <c r="K42" s="9">
        <f t="shared" si="2"/>
        <v>298.896</v>
      </c>
      <c r="L42" s="7" t="s">
        <v>15</v>
      </c>
      <c r="XEI42" s="4"/>
      <c r="XEJ42" s="4"/>
      <c r="XEK42" s="4"/>
      <c r="XEL42" s="4"/>
      <c r="XEM42" s="4"/>
      <c r="XEN42" s="4"/>
      <c r="XEO42" s="4"/>
      <c r="XEP42" s="4"/>
      <c r="XEQ42" s="4"/>
    </row>
    <row r="43" s="1" customFormat="1" ht="27.95" customHeight="1" spans="1:16371">
      <c r="A43" s="7">
        <v>40</v>
      </c>
      <c r="B43" s="8" t="s">
        <v>54</v>
      </c>
      <c r="C43" s="7">
        <v>10</v>
      </c>
      <c r="D43" s="7">
        <v>13</v>
      </c>
      <c r="E43" s="9">
        <v>10.25</v>
      </c>
      <c r="F43" s="10">
        <v>1130.5</v>
      </c>
      <c r="G43" s="11">
        <v>0</v>
      </c>
      <c r="H43" s="9">
        <f t="shared" si="0"/>
        <v>1130.5</v>
      </c>
      <c r="I43" s="18">
        <f t="shared" si="1"/>
        <v>-0.3</v>
      </c>
      <c r="J43" s="19">
        <v>0.6</v>
      </c>
      <c r="K43" s="9">
        <f t="shared" si="2"/>
        <v>678.3</v>
      </c>
      <c r="L43" s="7" t="s">
        <v>15</v>
      </c>
      <c r="XEI43" s="4"/>
      <c r="XEJ43" s="4"/>
      <c r="XEK43" s="4"/>
      <c r="XEL43" s="4"/>
      <c r="XEM43" s="4"/>
      <c r="XEN43" s="4"/>
      <c r="XEO43" s="4"/>
      <c r="XEP43" s="4"/>
      <c r="XEQ43" s="4"/>
    </row>
    <row r="44" s="1" customFormat="1" ht="27.95" customHeight="1" spans="1:16371">
      <c r="A44" s="7">
        <v>41</v>
      </c>
      <c r="B44" s="8" t="s">
        <v>55</v>
      </c>
      <c r="C44" s="7">
        <v>3</v>
      </c>
      <c r="D44" s="7">
        <v>3</v>
      </c>
      <c r="E44" s="9">
        <v>3</v>
      </c>
      <c r="F44" s="10">
        <v>331.5</v>
      </c>
      <c r="G44" s="11">
        <v>0</v>
      </c>
      <c r="H44" s="9">
        <f t="shared" si="0"/>
        <v>331.5</v>
      </c>
      <c r="I44" s="18">
        <f t="shared" si="1"/>
        <v>0</v>
      </c>
      <c r="J44" s="19">
        <v>0.6</v>
      </c>
      <c r="K44" s="9">
        <f t="shared" si="2"/>
        <v>198.9</v>
      </c>
      <c r="L44" s="7" t="s">
        <v>15</v>
      </c>
      <c r="XEI44" s="4"/>
      <c r="XEJ44" s="4"/>
      <c r="XEK44" s="4"/>
      <c r="XEL44" s="4"/>
      <c r="XEM44" s="4"/>
      <c r="XEN44" s="4"/>
      <c r="XEO44" s="4"/>
      <c r="XEP44" s="4"/>
      <c r="XEQ44" s="4"/>
    </row>
    <row r="45" s="1" customFormat="1" ht="27.95" customHeight="1" spans="1:16371">
      <c r="A45" s="7">
        <v>42</v>
      </c>
      <c r="B45" s="8" t="s">
        <v>56</v>
      </c>
      <c r="C45" s="7">
        <v>1</v>
      </c>
      <c r="D45" s="7">
        <v>5</v>
      </c>
      <c r="E45" s="9">
        <v>1.33333333333333</v>
      </c>
      <c r="F45" s="10">
        <v>144.5</v>
      </c>
      <c r="G45" s="11">
        <v>0</v>
      </c>
      <c r="H45" s="9">
        <f t="shared" si="0"/>
        <v>144.5</v>
      </c>
      <c r="I45" s="18">
        <f t="shared" si="1"/>
        <v>-4</v>
      </c>
      <c r="J45" s="19">
        <v>0.6</v>
      </c>
      <c r="K45" s="9">
        <f t="shared" si="2"/>
        <v>86.7</v>
      </c>
      <c r="L45" s="7" t="s">
        <v>15</v>
      </c>
      <c r="XEI45" s="4"/>
      <c r="XEJ45" s="4"/>
      <c r="XEK45" s="4"/>
      <c r="XEL45" s="4"/>
      <c r="XEM45" s="4"/>
      <c r="XEN45" s="4"/>
      <c r="XEO45" s="4"/>
      <c r="XEP45" s="4"/>
      <c r="XEQ45" s="4"/>
    </row>
    <row r="46" s="1" customFormat="1" ht="27.95" customHeight="1" spans="1:16371">
      <c r="A46" s="7">
        <v>43</v>
      </c>
      <c r="B46" s="8" t="s">
        <v>57</v>
      </c>
      <c r="C46" s="7">
        <v>1</v>
      </c>
      <c r="D46" s="7">
        <v>1</v>
      </c>
      <c r="E46" s="9">
        <v>1</v>
      </c>
      <c r="F46" s="10">
        <v>153.4</v>
      </c>
      <c r="G46" s="11">
        <v>0</v>
      </c>
      <c r="H46" s="9">
        <f t="shared" si="0"/>
        <v>153.4</v>
      </c>
      <c r="I46" s="18">
        <f t="shared" si="1"/>
        <v>0</v>
      </c>
      <c r="J46" s="19">
        <v>0.6</v>
      </c>
      <c r="K46" s="9">
        <f t="shared" si="2"/>
        <v>92.04</v>
      </c>
      <c r="L46" s="7" t="s">
        <v>15</v>
      </c>
      <c r="XEI46" s="4"/>
      <c r="XEJ46" s="4"/>
      <c r="XEK46" s="4"/>
      <c r="XEL46" s="4"/>
      <c r="XEM46" s="4"/>
      <c r="XEN46" s="4"/>
      <c r="XEO46" s="4"/>
      <c r="XEP46" s="4"/>
      <c r="XEQ46" s="4"/>
    </row>
    <row r="47" s="1" customFormat="1" ht="27.95" customHeight="1" spans="1:16371">
      <c r="A47" s="7">
        <v>44</v>
      </c>
      <c r="B47" s="8" t="s">
        <v>58</v>
      </c>
      <c r="C47" s="7">
        <v>2</v>
      </c>
      <c r="D47" s="7">
        <v>2</v>
      </c>
      <c r="E47" s="9">
        <v>2</v>
      </c>
      <c r="F47" s="10">
        <v>338</v>
      </c>
      <c r="G47" s="11">
        <v>0</v>
      </c>
      <c r="H47" s="9">
        <f t="shared" si="0"/>
        <v>338</v>
      </c>
      <c r="I47" s="18">
        <f t="shared" si="1"/>
        <v>0</v>
      </c>
      <c r="J47" s="19">
        <v>0.6</v>
      </c>
      <c r="K47" s="9">
        <f t="shared" si="2"/>
        <v>202.8</v>
      </c>
      <c r="L47" s="7" t="s">
        <v>15</v>
      </c>
      <c r="XEI47" s="4"/>
      <c r="XEJ47" s="4"/>
      <c r="XEK47" s="4"/>
      <c r="XEL47" s="4"/>
      <c r="XEM47" s="4"/>
      <c r="XEN47" s="4"/>
      <c r="XEO47" s="4"/>
      <c r="XEP47" s="4"/>
      <c r="XEQ47" s="4"/>
    </row>
    <row r="48" s="1" customFormat="1" ht="27.95" customHeight="1" spans="1:16371">
      <c r="A48" s="7">
        <v>45</v>
      </c>
      <c r="B48" s="8" t="s">
        <v>59</v>
      </c>
      <c r="C48" s="7">
        <v>1</v>
      </c>
      <c r="D48" s="7">
        <v>1</v>
      </c>
      <c r="E48" s="9">
        <v>1</v>
      </c>
      <c r="F48" s="10">
        <v>110.5</v>
      </c>
      <c r="G48" s="11">
        <v>0</v>
      </c>
      <c r="H48" s="9">
        <f t="shared" si="0"/>
        <v>110.5</v>
      </c>
      <c r="I48" s="18">
        <f t="shared" si="1"/>
        <v>0</v>
      </c>
      <c r="J48" s="19">
        <v>0.6</v>
      </c>
      <c r="K48" s="9">
        <f t="shared" si="2"/>
        <v>66.3</v>
      </c>
      <c r="L48" s="7" t="s">
        <v>15</v>
      </c>
      <c r="XEI48" s="4"/>
      <c r="XEJ48" s="4"/>
      <c r="XEK48" s="4"/>
      <c r="XEL48" s="4"/>
      <c r="XEM48" s="4"/>
      <c r="XEN48" s="4"/>
      <c r="XEO48" s="4"/>
      <c r="XEP48" s="4"/>
      <c r="XEQ48" s="4"/>
    </row>
    <row r="49" s="1" customFormat="1" ht="27.95" customHeight="1" spans="1:16371">
      <c r="A49" s="7">
        <v>46</v>
      </c>
      <c r="B49" s="8" t="s">
        <v>60</v>
      </c>
      <c r="C49" s="7">
        <v>6</v>
      </c>
      <c r="D49" s="7">
        <v>6</v>
      </c>
      <c r="E49" s="9">
        <v>6</v>
      </c>
      <c r="F49" s="10">
        <v>780</v>
      </c>
      <c r="G49" s="11">
        <v>0</v>
      </c>
      <c r="H49" s="9">
        <f t="shared" si="0"/>
        <v>780</v>
      </c>
      <c r="I49" s="18">
        <f t="shared" si="1"/>
        <v>0</v>
      </c>
      <c r="J49" s="19">
        <v>0.6</v>
      </c>
      <c r="K49" s="9">
        <f t="shared" si="2"/>
        <v>468</v>
      </c>
      <c r="L49" s="7" t="s">
        <v>15</v>
      </c>
      <c r="XEI49" s="4"/>
      <c r="XEJ49" s="4"/>
      <c r="XEK49" s="4"/>
      <c r="XEL49" s="4"/>
      <c r="XEM49" s="4"/>
      <c r="XEN49" s="4"/>
      <c r="XEO49" s="4"/>
      <c r="XEP49" s="4"/>
      <c r="XEQ49" s="4"/>
    </row>
    <row r="50" s="1" customFormat="1" ht="27.95" customHeight="1" spans="1:16371">
      <c r="A50" s="7">
        <v>47</v>
      </c>
      <c r="B50" s="8" t="s">
        <v>61</v>
      </c>
      <c r="C50" s="7">
        <v>6</v>
      </c>
      <c r="D50" s="7">
        <v>6</v>
      </c>
      <c r="E50" s="9">
        <v>6</v>
      </c>
      <c r="F50" s="10">
        <v>624</v>
      </c>
      <c r="G50" s="11">
        <v>0</v>
      </c>
      <c r="H50" s="9">
        <f t="shared" si="0"/>
        <v>624</v>
      </c>
      <c r="I50" s="18">
        <f t="shared" si="1"/>
        <v>0</v>
      </c>
      <c r="J50" s="19">
        <v>0.6</v>
      </c>
      <c r="K50" s="9">
        <f t="shared" si="2"/>
        <v>374.4</v>
      </c>
      <c r="L50" s="7" t="s">
        <v>15</v>
      </c>
      <c r="XEI50" s="4"/>
      <c r="XEJ50" s="4"/>
      <c r="XEK50" s="4"/>
      <c r="XEL50" s="4"/>
      <c r="XEM50" s="4"/>
      <c r="XEN50" s="4"/>
      <c r="XEO50" s="4"/>
      <c r="XEP50" s="4"/>
      <c r="XEQ50" s="4"/>
    </row>
    <row r="51" s="1" customFormat="1" ht="27.95" customHeight="1" spans="1:16371">
      <c r="A51" s="7">
        <v>48</v>
      </c>
      <c r="B51" s="8" t="s">
        <v>62</v>
      </c>
      <c r="C51" s="7">
        <v>2</v>
      </c>
      <c r="D51" s="7">
        <v>3</v>
      </c>
      <c r="E51" s="9">
        <v>2.75</v>
      </c>
      <c r="F51" s="10">
        <v>297.5</v>
      </c>
      <c r="G51" s="11">
        <v>0</v>
      </c>
      <c r="H51" s="9">
        <f t="shared" si="0"/>
        <v>297.5</v>
      </c>
      <c r="I51" s="18">
        <f t="shared" si="1"/>
        <v>-0.5</v>
      </c>
      <c r="J51" s="19">
        <v>0.6</v>
      </c>
      <c r="K51" s="9">
        <f t="shared" si="2"/>
        <v>178.5</v>
      </c>
      <c r="L51" s="7" t="s">
        <v>15</v>
      </c>
      <c r="XEI51" s="4"/>
      <c r="XEJ51" s="4"/>
      <c r="XEK51" s="4"/>
      <c r="XEL51" s="4"/>
      <c r="XEM51" s="4"/>
      <c r="XEN51" s="4"/>
      <c r="XEO51" s="4"/>
      <c r="XEP51" s="4"/>
      <c r="XEQ51" s="4"/>
    </row>
    <row r="52" s="1" customFormat="1" ht="27.95" customHeight="1" spans="1:16371">
      <c r="A52" s="7">
        <v>49</v>
      </c>
      <c r="B52" s="8" t="s">
        <v>63</v>
      </c>
      <c r="C52" s="7">
        <v>1</v>
      </c>
      <c r="D52" s="7">
        <v>9</v>
      </c>
      <c r="E52" s="9">
        <v>3.16666666666667</v>
      </c>
      <c r="F52" s="10">
        <v>331.5</v>
      </c>
      <c r="G52" s="11">
        <v>0</v>
      </c>
      <c r="H52" s="9">
        <f t="shared" si="0"/>
        <v>331.5</v>
      </c>
      <c r="I52" s="18">
        <f t="shared" si="1"/>
        <v>-8</v>
      </c>
      <c r="J52" s="19">
        <v>0.6</v>
      </c>
      <c r="K52" s="9">
        <f t="shared" si="2"/>
        <v>198.9</v>
      </c>
      <c r="L52" s="7" t="s">
        <v>15</v>
      </c>
      <c r="XEI52" s="4"/>
      <c r="XEJ52" s="4"/>
      <c r="XEK52" s="4"/>
      <c r="XEL52" s="4"/>
      <c r="XEM52" s="4"/>
      <c r="XEN52" s="4"/>
      <c r="XEO52" s="4"/>
      <c r="XEP52" s="4"/>
      <c r="XEQ52" s="4"/>
    </row>
    <row r="53" s="1" customFormat="1" ht="27.95" customHeight="1" spans="1:16371">
      <c r="A53" s="7">
        <v>50</v>
      </c>
      <c r="B53" s="8" t="s">
        <v>64</v>
      </c>
      <c r="C53" s="7">
        <v>2</v>
      </c>
      <c r="D53" s="7">
        <v>2</v>
      </c>
      <c r="E53" s="9">
        <v>2</v>
      </c>
      <c r="F53" s="10">
        <v>223</v>
      </c>
      <c r="G53" s="11">
        <v>0</v>
      </c>
      <c r="H53" s="9">
        <f t="shared" si="0"/>
        <v>223</v>
      </c>
      <c r="I53" s="18">
        <f t="shared" si="1"/>
        <v>0</v>
      </c>
      <c r="J53" s="19">
        <v>0.6</v>
      </c>
      <c r="K53" s="9">
        <f t="shared" si="2"/>
        <v>133.8</v>
      </c>
      <c r="L53" s="7" t="s">
        <v>15</v>
      </c>
      <c r="XEI53" s="4"/>
      <c r="XEJ53" s="4"/>
      <c r="XEK53" s="4"/>
      <c r="XEL53" s="4"/>
      <c r="XEM53" s="4"/>
      <c r="XEN53" s="4"/>
      <c r="XEO53" s="4"/>
      <c r="XEP53" s="4"/>
      <c r="XEQ53" s="4"/>
    </row>
    <row r="54" s="1" customFormat="1" ht="27.95" customHeight="1" spans="1:16371">
      <c r="A54" s="7">
        <v>51</v>
      </c>
      <c r="B54" s="8" t="s">
        <v>65</v>
      </c>
      <c r="C54" s="7">
        <v>1</v>
      </c>
      <c r="D54" s="7">
        <v>1</v>
      </c>
      <c r="E54" s="9">
        <v>1</v>
      </c>
      <c r="F54" s="10">
        <v>221</v>
      </c>
      <c r="G54" s="11">
        <v>0</v>
      </c>
      <c r="H54" s="9">
        <f t="shared" si="0"/>
        <v>221</v>
      </c>
      <c r="I54" s="18">
        <f t="shared" si="1"/>
        <v>0</v>
      </c>
      <c r="J54" s="19">
        <v>0.6</v>
      </c>
      <c r="K54" s="9">
        <f t="shared" si="2"/>
        <v>132.6</v>
      </c>
      <c r="L54" s="7" t="s">
        <v>15</v>
      </c>
      <c r="XEI54" s="4"/>
      <c r="XEJ54" s="4"/>
      <c r="XEK54" s="4"/>
      <c r="XEL54" s="4"/>
      <c r="XEM54" s="4"/>
      <c r="XEN54" s="4"/>
      <c r="XEO54" s="4"/>
      <c r="XEP54" s="4"/>
      <c r="XEQ54" s="4"/>
    </row>
    <row r="55" s="2" customFormat="1" ht="27.95" customHeight="1" spans="1:16376">
      <c r="A55" s="7">
        <v>52</v>
      </c>
      <c r="B55" s="12" t="s">
        <v>66</v>
      </c>
      <c r="C55" s="13">
        <v>2</v>
      </c>
      <c r="D55" s="13">
        <v>2</v>
      </c>
      <c r="E55" s="9">
        <v>2</v>
      </c>
      <c r="F55" s="14">
        <v>208</v>
      </c>
      <c r="G55" s="15">
        <v>0</v>
      </c>
      <c r="H55" s="9">
        <f t="shared" si="0"/>
        <v>208</v>
      </c>
      <c r="I55" s="18">
        <f t="shared" si="1"/>
        <v>0</v>
      </c>
      <c r="J55" s="20">
        <v>0.6</v>
      </c>
      <c r="K55" s="9">
        <f t="shared" si="2"/>
        <v>124.8</v>
      </c>
      <c r="L55" s="13" t="s">
        <v>15</v>
      </c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  <c r="AM55" s="21"/>
      <c r="AN55" s="21"/>
      <c r="AO55" s="21"/>
      <c r="AP55" s="21"/>
      <c r="AQ55" s="21"/>
      <c r="AR55" s="21"/>
      <c r="AS55" s="21"/>
      <c r="AT55" s="21"/>
      <c r="AU55" s="21"/>
      <c r="AV55" s="21"/>
      <c r="AW55" s="21"/>
      <c r="AX55" s="21"/>
      <c r="AY55" s="21"/>
      <c r="AZ55" s="21"/>
      <c r="BA55" s="21"/>
      <c r="BB55" s="21"/>
      <c r="BC55" s="21"/>
      <c r="BD55" s="21"/>
      <c r="BE55" s="21"/>
      <c r="BF55" s="21"/>
      <c r="BG55" s="21"/>
      <c r="BH55" s="21"/>
      <c r="BI55" s="21"/>
      <c r="BJ55" s="21"/>
      <c r="BK55" s="21"/>
      <c r="BL55" s="21"/>
      <c r="BM55" s="21"/>
      <c r="BN55" s="21"/>
      <c r="BO55" s="21"/>
      <c r="BP55" s="21"/>
      <c r="BQ55" s="21"/>
      <c r="BR55" s="21"/>
      <c r="BS55" s="21"/>
      <c r="BT55" s="21"/>
      <c r="BU55" s="21"/>
      <c r="BV55" s="21"/>
      <c r="BW55" s="21"/>
      <c r="BX55" s="21"/>
      <c r="BY55" s="21"/>
      <c r="BZ55" s="21"/>
      <c r="CA55" s="21"/>
      <c r="CB55" s="21"/>
      <c r="CC55" s="21"/>
      <c r="CD55" s="21"/>
      <c r="CE55" s="21"/>
      <c r="CF55" s="21"/>
      <c r="CG55" s="21"/>
      <c r="CH55" s="21"/>
      <c r="CI55" s="21"/>
      <c r="CJ55" s="21"/>
      <c r="CK55" s="21"/>
      <c r="CL55" s="21"/>
      <c r="CM55" s="21"/>
      <c r="CN55" s="21"/>
      <c r="CO55" s="21"/>
      <c r="CP55" s="21"/>
      <c r="CQ55" s="21"/>
      <c r="CR55" s="21"/>
      <c r="CS55" s="21"/>
      <c r="CT55" s="21"/>
      <c r="CU55" s="21"/>
      <c r="CV55" s="21"/>
      <c r="CW55" s="21"/>
      <c r="CX55" s="21"/>
      <c r="CY55" s="21"/>
      <c r="CZ55" s="21"/>
      <c r="DA55" s="21"/>
      <c r="DB55" s="21"/>
      <c r="DC55" s="21"/>
      <c r="DD55" s="21"/>
      <c r="DE55" s="21"/>
      <c r="DF55" s="21"/>
      <c r="DG55" s="21"/>
      <c r="DH55" s="21"/>
      <c r="DI55" s="21"/>
      <c r="DJ55" s="21"/>
      <c r="DK55" s="21"/>
      <c r="DL55" s="21"/>
      <c r="DM55" s="21"/>
      <c r="DN55" s="21"/>
      <c r="DO55" s="21"/>
      <c r="DP55" s="21"/>
      <c r="DQ55" s="21"/>
      <c r="DR55" s="21"/>
      <c r="DS55" s="21"/>
      <c r="DT55" s="21"/>
      <c r="DU55" s="21"/>
      <c r="DV55" s="21"/>
      <c r="DW55" s="21"/>
      <c r="DX55" s="21"/>
      <c r="DY55" s="21"/>
      <c r="DZ55" s="21"/>
      <c r="EA55" s="21"/>
      <c r="EB55" s="21"/>
      <c r="EC55" s="21"/>
      <c r="ED55" s="21"/>
      <c r="EE55" s="21"/>
      <c r="EF55" s="21"/>
      <c r="EG55" s="21"/>
      <c r="EH55" s="21"/>
      <c r="EI55" s="21"/>
      <c r="EJ55" s="21"/>
      <c r="EK55" s="21"/>
      <c r="EL55" s="21"/>
      <c r="EM55" s="21"/>
      <c r="EN55" s="21"/>
      <c r="EO55" s="21"/>
      <c r="EP55" s="21"/>
      <c r="EQ55" s="21"/>
      <c r="ER55" s="21"/>
      <c r="ES55" s="21"/>
      <c r="ET55" s="21"/>
      <c r="EU55" s="21"/>
      <c r="EV55" s="21"/>
      <c r="EW55" s="21"/>
      <c r="EX55" s="21"/>
      <c r="EY55" s="21"/>
      <c r="EZ55" s="21"/>
      <c r="FA55" s="21"/>
      <c r="FB55" s="21"/>
      <c r="FC55" s="21"/>
      <c r="FD55" s="21"/>
      <c r="FE55" s="21"/>
      <c r="FF55" s="21"/>
      <c r="FG55" s="21"/>
      <c r="FH55" s="21"/>
      <c r="FI55" s="21"/>
      <c r="FJ55" s="21"/>
      <c r="FK55" s="21"/>
      <c r="FL55" s="21"/>
      <c r="FM55" s="21"/>
      <c r="FN55" s="21"/>
      <c r="FO55" s="21"/>
      <c r="FP55" s="21"/>
      <c r="FQ55" s="21"/>
      <c r="FR55" s="21"/>
      <c r="FS55" s="21"/>
      <c r="FT55" s="21"/>
      <c r="FU55" s="21"/>
      <c r="FV55" s="21"/>
      <c r="FW55" s="21"/>
      <c r="FX55" s="21"/>
      <c r="FY55" s="21"/>
      <c r="FZ55" s="21"/>
      <c r="GA55" s="21"/>
      <c r="GB55" s="21"/>
      <c r="GC55" s="21"/>
      <c r="GD55" s="21"/>
      <c r="GE55" s="21"/>
      <c r="GF55" s="21"/>
      <c r="GG55" s="21"/>
      <c r="GH55" s="21"/>
      <c r="GI55" s="21"/>
      <c r="GJ55" s="21"/>
      <c r="GK55" s="21"/>
      <c r="GL55" s="21"/>
      <c r="GM55" s="21"/>
      <c r="GN55" s="21"/>
      <c r="GO55" s="21"/>
      <c r="GP55" s="21"/>
      <c r="GQ55" s="21"/>
      <c r="GR55" s="21"/>
      <c r="GS55" s="21"/>
      <c r="GT55" s="21"/>
      <c r="GU55" s="21"/>
      <c r="GV55" s="21"/>
      <c r="GW55" s="21"/>
      <c r="GX55" s="21"/>
      <c r="GY55" s="21"/>
      <c r="GZ55" s="21"/>
      <c r="HA55" s="21"/>
      <c r="HB55" s="21"/>
      <c r="HC55" s="21"/>
      <c r="HD55" s="21"/>
      <c r="HE55" s="21"/>
      <c r="HF55" s="21"/>
      <c r="HG55" s="21"/>
      <c r="HH55" s="21"/>
      <c r="HI55" s="21"/>
      <c r="HJ55" s="21"/>
      <c r="HK55" s="21"/>
      <c r="HL55" s="21"/>
      <c r="HM55" s="21"/>
      <c r="HN55" s="21"/>
      <c r="HO55" s="21"/>
      <c r="HP55" s="21"/>
      <c r="HQ55" s="21"/>
      <c r="HR55" s="21"/>
      <c r="HS55" s="21"/>
      <c r="HT55" s="21"/>
      <c r="HU55" s="21"/>
      <c r="HV55" s="21"/>
      <c r="HW55" s="21"/>
      <c r="HX55" s="21"/>
      <c r="HY55" s="21"/>
      <c r="HZ55" s="21"/>
      <c r="IA55" s="21"/>
      <c r="IB55" s="21"/>
      <c r="IC55" s="21"/>
      <c r="ID55" s="21"/>
      <c r="IE55" s="21"/>
      <c r="IF55" s="21"/>
      <c r="IG55" s="21"/>
      <c r="IH55" s="21"/>
      <c r="II55" s="21"/>
      <c r="IJ55" s="21"/>
      <c r="IK55" s="21"/>
      <c r="IL55" s="21"/>
      <c r="IM55" s="21"/>
      <c r="IN55" s="21"/>
      <c r="IO55" s="21"/>
      <c r="IP55" s="21"/>
      <c r="IQ55" s="21"/>
      <c r="IR55" s="21"/>
      <c r="IS55" s="21"/>
      <c r="IT55" s="21"/>
      <c r="IU55" s="21"/>
      <c r="IV55" s="21"/>
      <c r="IW55" s="21"/>
      <c r="IX55" s="21"/>
      <c r="IY55" s="21"/>
      <c r="IZ55" s="21"/>
      <c r="JA55" s="21"/>
      <c r="JB55" s="21"/>
      <c r="JC55" s="21"/>
      <c r="JD55" s="21"/>
      <c r="JE55" s="21"/>
      <c r="JF55" s="21"/>
      <c r="JG55" s="21"/>
      <c r="JH55" s="21"/>
      <c r="JI55" s="21"/>
      <c r="JJ55" s="21"/>
      <c r="JK55" s="21"/>
      <c r="JL55" s="21"/>
      <c r="JM55" s="21"/>
      <c r="JN55" s="21"/>
      <c r="JO55" s="21"/>
      <c r="JP55" s="21"/>
      <c r="JQ55" s="21"/>
      <c r="JR55" s="21"/>
      <c r="JS55" s="21"/>
      <c r="JT55" s="21"/>
      <c r="JU55" s="21"/>
      <c r="JV55" s="21"/>
      <c r="JW55" s="21"/>
      <c r="JX55" s="21"/>
      <c r="JY55" s="21"/>
      <c r="JZ55" s="21"/>
      <c r="KA55" s="21"/>
      <c r="KB55" s="21"/>
      <c r="KC55" s="21"/>
      <c r="KD55" s="21"/>
      <c r="KE55" s="21"/>
      <c r="KF55" s="21"/>
      <c r="KG55" s="21"/>
      <c r="KH55" s="21"/>
      <c r="KI55" s="21"/>
      <c r="KJ55" s="21"/>
      <c r="KK55" s="21"/>
      <c r="KL55" s="21"/>
      <c r="KM55" s="21"/>
      <c r="KN55" s="21"/>
      <c r="KO55" s="21"/>
      <c r="KP55" s="21"/>
      <c r="KQ55" s="21"/>
      <c r="KR55" s="21"/>
      <c r="KS55" s="21"/>
      <c r="KT55" s="21"/>
      <c r="KU55" s="21"/>
      <c r="KV55" s="21"/>
      <c r="KW55" s="21"/>
      <c r="KX55" s="21"/>
      <c r="KY55" s="21"/>
      <c r="KZ55" s="21"/>
      <c r="LA55" s="21"/>
      <c r="LB55" s="21"/>
      <c r="LC55" s="21"/>
      <c r="LD55" s="21"/>
      <c r="LE55" s="21"/>
      <c r="LF55" s="21"/>
      <c r="LG55" s="21"/>
      <c r="LH55" s="21"/>
      <c r="LI55" s="21"/>
      <c r="LJ55" s="21"/>
      <c r="LK55" s="21"/>
      <c r="LL55" s="21"/>
      <c r="LM55" s="21"/>
      <c r="LN55" s="21"/>
      <c r="LO55" s="21"/>
      <c r="LP55" s="21"/>
      <c r="LQ55" s="21"/>
      <c r="LR55" s="21"/>
      <c r="LS55" s="21"/>
      <c r="LT55" s="21"/>
      <c r="LU55" s="21"/>
      <c r="LV55" s="21"/>
      <c r="LW55" s="21"/>
      <c r="LX55" s="21"/>
      <c r="LY55" s="21"/>
      <c r="LZ55" s="21"/>
      <c r="MA55" s="21"/>
      <c r="MB55" s="21"/>
      <c r="MC55" s="21"/>
      <c r="MD55" s="21"/>
      <c r="ME55" s="21"/>
      <c r="MF55" s="21"/>
      <c r="MG55" s="21"/>
      <c r="MH55" s="21"/>
      <c r="MI55" s="21"/>
      <c r="MJ55" s="21"/>
      <c r="MK55" s="21"/>
      <c r="ML55" s="21"/>
      <c r="MM55" s="21"/>
      <c r="MN55" s="21"/>
      <c r="MO55" s="21"/>
      <c r="MP55" s="21"/>
      <c r="MQ55" s="21"/>
      <c r="MR55" s="21"/>
      <c r="MS55" s="21"/>
      <c r="MT55" s="21"/>
      <c r="MU55" s="21"/>
      <c r="MV55" s="21"/>
      <c r="MW55" s="21"/>
      <c r="MX55" s="21"/>
      <c r="MY55" s="21"/>
      <c r="MZ55" s="21"/>
      <c r="NA55" s="21"/>
      <c r="NB55" s="21"/>
      <c r="NC55" s="21"/>
      <c r="ND55" s="21"/>
      <c r="NE55" s="21"/>
      <c r="NF55" s="21"/>
      <c r="NG55" s="21"/>
      <c r="NH55" s="21"/>
      <c r="NI55" s="21"/>
      <c r="NJ55" s="21"/>
      <c r="NK55" s="21"/>
      <c r="NL55" s="21"/>
      <c r="NM55" s="21"/>
      <c r="NN55" s="21"/>
      <c r="NO55" s="21"/>
      <c r="NP55" s="21"/>
      <c r="NQ55" s="21"/>
      <c r="NR55" s="21"/>
      <c r="NS55" s="21"/>
      <c r="NT55" s="21"/>
      <c r="NU55" s="21"/>
      <c r="NV55" s="21"/>
      <c r="NW55" s="21"/>
      <c r="NX55" s="21"/>
      <c r="NY55" s="21"/>
      <c r="NZ55" s="21"/>
      <c r="OA55" s="21"/>
      <c r="OB55" s="21"/>
      <c r="OC55" s="21"/>
      <c r="OD55" s="21"/>
      <c r="OE55" s="21"/>
      <c r="OF55" s="21"/>
      <c r="OG55" s="21"/>
      <c r="OH55" s="21"/>
      <c r="OI55" s="21"/>
      <c r="OJ55" s="21"/>
      <c r="OK55" s="21"/>
      <c r="OL55" s="21"/>
      <c r="OM55" s="21"/>
      <c r="ON55" s="21"/>
      <c r="OO55" s="21"/>
      <c r="OP55" s="21"/>
      <c r="OQ55" s="21"/>
      <c r="OR55" s="21"/>
      <c r="OS55" s="21"/>
      <c r="OT55" s="21"/>
      <c r="OU55" s="21"/>
      <c r="OV55" s="21"/>
      <c r="OW55" s="21"/>
      <c r="OX55" s="21"/>
      <c r="OY55" s="21"/>
      <c r="OZ55" s="21"/>
      <c r="PA55" s="21"/>
      <c r="PB55" s="21"/>
      <c r="PC55" s="21"/>
      <c r="PD55" s="21"/>
      <c r="PE55" s="21"/>
      <c r="PF55" s="21"/>
      <c r="PG55" s="21"/>
      <c r="PH55" s="21"/>
      <c r="PI55" s="21"/>
      <c r="PJ55" s="21"/>
      <c r="PK55" s="21"/>
      <c r="PL55" s="21"/>
      <c r="PM55" s="21"/>
      <c r="PN55" s="21"/>
      <c r="PO55" s="21"/>
      <c r="PP55" s="21"/>
      <c r="PQ55" s="21"/>
      <c r="PR55" s="21"/>
      <c r="PS55" s="21"/>
      <c r="PT55" s="21"/>
      <c r="PU55" s="21"/>
      <c r="PV55" s="21"/>
      <c r="PW55" s="21"/>
      <c r="PX55" s="21"/>
      <c r="PY55" s="21"/>
      <c r="PZ55" s="21"/>
      <c r="QA55" s="21"/>
      <c r="QB55" s="21"/>
      <c r="QC55" s="21"/>
      <c r="QD55" s="21"/>
      <c r="QE55" s="21"/>
      <c r="QF55" s="21"/>
      <c r="QG55" s="21"/>
      <c r="QH55" s="21"/>
      <c r="QI55" s="21"/>
      <c r="QJ55" s="21"/>
      <c r="QK55" s="21"/>
      <c r="QL55" s="21"/>
      <c r="QM55" s="21"/>
      <c r="QN55" s="21"/>
      <c r="QO55" s="21"/>
      <c r="QP55" s="21"/>
      <c r="QQ55" s="21"/>
      <c r="QR55" s="21"/>
      <c r="QS55" s="21"/>
      <c r="QT55" s="21"/>
      <c r="QU55" s="21"/>
      <c r="QV55" s="21"/>
      <c r="QW55" s="21"/>
      <c r="QX55" s="21"/>
      <c r="QY55" s="21"/>
      <c r="QZ55" s="21"/>
      <c r="RA55" s="21"/>
      <c r="RB55" s="21"/>
      <c r="RC55" s="21"/>
      <c r="RD55" s="21"/>
      <c r="RE55" s="21"/>
      <c r="RF55" s="21"/>
      <c r="RG55" s="21"/>
      <c r="RH55" s="21"/>
      <c r="RI55" s="21"/>
      <c r="RJ55" s="21"/>
      <c r="RK55" s="21"/>
      <c r="RL55" s="21"/>
      <c r="RM55" s="21"/>
      <c r="RN55" s="21"/>
      <c r="RO55" s="21"/>
      <c r="RP55" s="21"/>
      <c r="RQ55" s="21"/>
      <c r="RR55" s="21"/>
      <c r="RS55" s="21"/>
      <c r="RT55" s="21"/>
      <c r="RU55" s="21"/>
      <c r="RV55" s="21"/>
      <c r="RW55" s="21"/>
      <c r="RX55" s="21"/>
      <c r="RY55" s="21"/>
      <c r="RZ55" s="21"/>
      <c r="SA55" s="21"/>
      <c r="SB55" s="21"/>
      <c r="SC55" s="21"/>
      <c r="SD55" s="21"/>
      <c r="SE55" s="21"/>
      <c r="SF55" s="21"/>
      <c r="SG55" s="21"/>
      <c r="SH55" s="21"/>
      <c r="SI55" s="21"/>
      <c r="SJ55" s="21"/>
      <c r="SK55" s="21"/>
      <c r="SL55" s="21"/>
      <c r="SM55" s="21"/>
      <c r="SN55" s="21"/>
      <c r="SO55" s="21"/>
      <c r="SP55" s="21"/>
      <c r="SQ55" s="21"/>
      <c r="SR55" s="21"/>
      <c r="SS55" s="21"/>
      <c r="ST55" s="21"/>
      <c r="SU55" s="21"/>
      <c r="SV55" s="21"/>
      <c r="SW55" s="21"/>
      <c r="SX55" s="21"/>
      <c r="SY55" s="21"/>
      <c r="SZ55" s="21"/>
      <c r="TA55" s="21"/>
      <c r="TB55" s="21"/>
      <c r="TC55" s="21"/>
      <c r="TD55" s="21"/>
      <c r="TE55" s="21"/>
      <c r="TF55" s="21"/>
      <c r="TG55" s="21"/>
      <c r="TH55" s="21"/>
      <c r="TI55" s="21"/>
      <c r="TJ55" s="21"/>
      <c r="TK55" s="21"/>
      <c r="TL55" s="21"/>
      <c r="TM55" s="21"/>
      <c r="TN55" s="21"/>
      <c r="TO55" s="21"/>
      <c r="TP55" s="21"/>
      <c r="TQ55" s="21"/>
      <c r="TR55" s="21"/>
      <c r="TS55" s="21"/>
      <c r="TT55" s="21"/>
      <c r="TU55" s="21"/>
      <c r="TV55" s="21"/>
      <c r="TW55" s="21"/>
      <c r="TX55" s="21"/>
      <c r="TY55" s="21"/>
      <c r="TZ55" s="21"/>
      <c r="UA55" s="21"/>
      <c r="UB55" s="21"/>
      <c r="UC55" s="21"/>
      <c r="UD55" s="21"/>
      <c r="UE55" s="21"/>
      <c r="UF55" s="21"/>
      <c r="UG55" s="21"/>
      <c r="UH55" s="21"/>
      <c r="UI55" s="21"/>
      <c r="UJ55" s="21"/>
      <c r="UK55" s="21"/>
      <c r="UL55" s="21"/>
      <c r="UM55" s="21"/>
      <c r="UN55" s="21"/>
      <c r="UO55" s="21"/>
      <c r="UP55" s="21"/>
      <c r="UQ55" s="21"/>
      <c r="UR55" s="21"/>
      <c r="US55" s="21"/>
      <c r="UT55" s="21"/>
      <c r="UU55" s="21"/>
      <c r="UV55" s="21"/>
      <c r="UW55" s="21"/>
      <c r="UX55" s="21"/>
      <c r="UY55" s="21"/>
      <c r="UZ55" s="21"/>
      <c r="VA55" s="21"/>
      <c r="VB55" s="21"/>
      <c r="VC55" s="21"/>
      <c r="VD55" s="21"/>
      <c r="VE55" s="21"/>
      <c r="VF55" s="21"/>
      <c r="VG55" s="21"/>
      <c r="VH55" s="21"/>
      <c r="VI55" s="21"/>
      <c r="VJ55" s="21"/>
      <c r="VK55" s="21"/>
      <c r="VL55" s="21"/>
      <c r="VM55" s="21"/>
      <c r="VN55" s="21"/>
      <c r="VO55" s="21"/>
      <c r="VP55" s="21"/>
      <c r="VQ55" s="21"/>
      <c r="VR55" s="21"/>
      <c r="VS55" s="21"/>
      <c r="VT55" s="21"/>
      <c r="VU55" s="21"/>
      <c r="VV55" s="21"/>
      <c r="VW55" s="21"/>
      <c r="VX55" s="21"/>
      <c r="VY55" s="21"/>
      <c r="VZ55" s="21"/>
      <c r="WA55" s="21"/>
      <c r="WB55" s="21"/>
      <c r="WC55" s="21"/>
      <c r="WD55" s="21"/>
      <c r="WE55" s="21"/>
      <c r="WF55" s="21"/>
      <c r="WG55" s="21"/>
      <c r="WH55" s="21"/>
      <c r="WI55" s="21"/>
      <c r="WJ55" s="21"/>
      <c r="WK55" s="21"/>
      <c r="WL55" s="21"/>
      <c r="WM55" s="21"/>
      <c r="WN55" s="21"/>
      <c r="WO55" s="21"/>
      <c r="WP55" s="21"/>
      <c r="WQ55" s="21"/>
      <c r="WR55" s="21"/>
      <c r="WS55" s="21"/>
      <c r="WT55" s="21"/>
      <c r="WU55" s="21"/>
      <c r="WV55" s="21"/>
      <c r="WW55" s="21"/>
      <c r="WX55" s="21"/>
      <c r="WY55" s="21"/>
      <c r="WZ55" s="21"/>
      <c r="XA55" s="21"/>
      <c r="XB55" s="21"/>
      <c r="XC55" s="21"/>
      <c r="XD55" s="21"/>
      <c r="XE55" s="21"/>
      <c r="XF55" s="21"/>
      <c r="XG55" s="21"/>
      <c r="XH55" s="21"/>
      <c r="XI55" s="21"/>
      <c r="XJ55" s="21"/>
      <c r="XK55" s="21"/>
      <c r="XL55" s="21"/>
      <c r="XM55" s="21"/>
      <c r="XN55" s="21"/>
      <c r="XO55" s="21"/>
      <c r="XP55" s="21"/>
      <c r="XQ55" s="21"/>
      <c r="XR55" s="21"/>
      <c r="XS55" s="21"/>
      <c r="XT55" s="21"/>
      <c r="XU55" s="21"/>
      <c r="XV55" s="21"/>
      <c r="XW55" s="21"/>
      <c r="XX55" s="21"/>
      <c r="XY55" s="21"/>
      <c r="XZ55" s="21"/>
      <c r="YA55" s="21"/>
      <c r="YB55" s="21"/>
      <c r="YC55" s="21"/>
      <c r="YD55" s="21"/>
      <c r="YE55" s="21"/>
      <c r="YF55" s="21"/>
      <c r="YG55" s="21"/>
      <c r="YH55" s="21"/>
      <c r="YI55" s="21"/>
      <c r="YJ55" s="21"/>
      <c r="YK55" s="21"/>
      <c r="YL55" s="21"/>
      <c r="YM55" s="21"/>
      <c r="YN55" s="21"/>
      <c r="YO55" s="21"/>
      <c r="YP55" s="21"/>
      <c r="YQ55" s="21"/>
      <c r="YR55" s="21"/>
      <c r="YS55" s="21"/>
      <c r="YT55" s="21"/>
      <c r="YU55" s="21"/>
      <c r="YV55" s="21"/>
      <c r="YW55" s="21"/>
      <c r="YX55" s="21"/>
      <c r="YY55" s="21"/>
      <c r="YZ55" s="21"/>
      <c r="ZA55" s="21"/>
      <c r="ZB55" s="21"/>
      <c r="ZC55" s="21"/>
      <c r="ZD55" s="21"/>
      <c r="ZE55" s="21"/>
      <c r="ZF55" s="21"/>
      <c r="ZG55" s="21"/>
      <c r="ZH55" s="21"/>
      <c r="ZI55" s="21"/>
      <c r="ZJ55" s="21"/>
      <c r="ZK55" s="21"/>
      <c r="ZL55" s="21"/>
      <c r="ZM55" s="21"/>
      <c r="ZN55" s="21"/>
      <c r="ZO55" s="21"/>
      <c r="ZP55" s="21"/>
      <c r="ZQ55" s="21"/>
      <c r="ZR55" s="21"/>
      <c r="ZS55" s="21"/>
      <c r="ZT55" s="21"/>
      <c r="ZU55" s="21"/>
      <c r="ZV55" s="21"/>
      <c r="ZW55" s="21"/>
      <c r="ZX55" s="21"/>
      <c r="ZY55" s="21"/>
      <c r="ZZ55" s="21"/>
      <c r="AAA55" s="21"/>
      <c r="AAB55" s="21"/>
      <c r="AAC55" s="21"/>
      <c r="AAD55" s="21"/>
      <c r="AAE55" s="21"/>
      <c r="AAF55" s="21"/>
      <c r="AAG55" s="21"/>
      <c r="AAH55" s="21"/>
      <c r="AAI55" s="21"/>
      <c r="AAJ55" s="21"/>
      <c r="AAK55" s="21"/>
      <c r="AAL55" s="21"/>
      <c r="AAM55" s="21"/>
      <c r="AAN55" s="21"/>
      <c r="AAO55" s="21"/>
      <c r="AAP55" s="21"/>
      <c r="AAQ55" s="21"/>
      <c r="AAR55" s="21"/>
      <c r="AAS55" s="21"/>
      <c r="AAT55" s="21"/>
      <c r="AAU55" s="21"/>
      <c r="AAV55" s="21"/>
      <c r="AAW55" s="21"/>
      <c r="AAX55" s="21"/>
      <c r="AAY55" s="21"/>
      <c r="AAZ55" s="21"/>
      <c r="ABA55" s="21"/>
      <c r="ABB55" s="21"/>
      <c r="ABC55" s="21"/>
      <c r="ABD55" s="21"/>
      <c r="ABE55" s="21"/>
      <c r="ABF55" s="21"/>
      <c r="ABG55" s="21"/>
      <c r="ABH55" s="21"/>
      <c r="ABI55" s="21"/>
      <c r="ABJ55" s="21"/>
      <c r="ABK55" s="21"/>
      <c r="ABL55" s="21"/>
      <c r="ABM55" s="21"/>
      <c r="ABN55" s="21"/>
      <c r="ABO55" s="21"/>
      <c r="ABP55" s="21"/>
      <c r="ABQ55" s="21"/>
      <c r="ABR55" s="21"/>
      <c r="ABS55" s="21"/>
      <c r="ABT55" s="21"/>
      <c r="ABU55" s="21"/>
      <c r="ABV55" s="21"/>
      <c r="ABW55" s="21"/>
      <c r="ABX55" s="21"/>
      <c r="ABY55" s="21"/>
      <c r="ABZ55" s="21"/>
      <c r="ACA55" s="21"/>
      <c r="ACB55" s="21"/>
      <c r="ACC55" s="21"/>
      <c r="ACD55" s="21"/>
      <c r="ACE55" s="21"/>
      <c r="ACF55" s="21"/>
      <c r="ACG55" s="21"/>
      <c r="ACH55" s="21"/>
      <c r="ACI55" s="21"/>
      <c r="ACJ55" s="21"/>
      <c r="ACK55" s="21"/>
      <c r="ACL55" s="21"/>
      <c r="ACM55" s="21"/>
      <c r="ACN55" s="21"/>
      <c r="ACO55" s="21"/>
      <c r="ACP55" s="21"/>
      <c r="ACQ55" s="21"/>
      <c r="ACR55" s="21"/>
      <c r="ACS55" s="21"/>
      <c r="ACT55" s="21"/>
      <c r="ACU55" s="21"/>
      <c r="ACV55" s="21"/>
      <c r="ACW55" s="21"/>
      <c r="ACX55" s="21"/>
      <c r="ACY55" s="21"/>
      <c r="ACZ55" s="21"/>
      <c r="ADA55" s="21"/>
      <c r="ADB55" s="21"/>
      <c r="ADC55" s="21"/>
      <c r="ADD55" s="21"/>
      <c r="ADE55" s="21"/>
      <c r="ADF55" s="21"/>
      <c r="ADG55" s="21"/>
      <c r="ADH55" s="21"/>
      <c r="ADI55" s="21"/>
      <c r="ADJ55" s="21"/>
      <c r="ADK55" s="21"/>
      <c r="ADL55" s="21"/>
      <c r="ADM55" s="21"/>
      <c r="ADN55" s="21"/>
      <c r="ADO55" s="21"/>
      <c r="ADP55" s="21"/>
      <c r="ADQ55" s="21"/>
      <c r="ADR55" s="21"/>
      <c r="ADS55" s="21"/>
      <c r="ADT55" s="21"/>
      <c r="ADU55" s="21"/>
      <c r="ADV55" s="21"/>
      <c r="ADW55" s="21"/>
      <c r="ADX55" s="21"/>
      <c r="ADY55" s="21"/>
      <c r="ADZ55" s="21"/>
      <c r="AEA55" s="21"/>
      <c r="AEB55" s="21"/>
      <c r="AEC55" s="21"/>
      <c r="AED55" s="21"/>
      <c r="AEE55" s="21"/>
      <c r="AEF55" s="21"/>
      <c r="AEG55" s="21"/>
      <c r="AEH55" s="21"/>
      <c r="AEI55" s="21"/>
      <c r="AEJ55" s="21"/>
      <c r="AEK55" s="21"/>
      <c r="AEL55" s="21"/>
      <c r="AEM55" s="21"/>
      <c r="AEN55" s="21"/>
      <c r="AEO55" s="21"/>
      <c r="AEP55" s="21"/>
      <c r="AEQ55" s="21"/>
      <c r="AER55" s="21"/>
      <c r="AES55" s="21"/>
      <c r="AET55" s="21"/>
      <c r="AEU55" s="21"/>
      <c r="AEV55" s="21"/>
      <c r="AEW55" s="21"/>
      <c r="AEX55" s="21"/>
      <c r="AEY55" s="21"/>
      <c r="AEZ55" s="21"/>
      <c r="AFA55" s="21"/>
      <c r="AFB55" s="21"/>
      <c r="AFC55" s="21"/>
      <c r="AFD55" s="21"/>
      <c r="AFE55" s="21"/>
      <c r="AFF55" s="21"/>
      <c r="AFG55" s="21"/>
      <c r="AFH55" s="21"/>
      <c r="AFI55" s="21"/>
      <c r="AFJ55" s="21"/>
      <c r="AFK55" s="21"/>
      <c r="AFL55" s="21"/>
      <c r="AFM55" s="21"/>
      <c r="AFN55" s="21"/>
      <c r="AFO55" s="21"/>
      <c r="AFP55" s="21"/>
      <c r="AFQ55" s="21"/>
      <c r="AFR55" s="21"/>
      <c r="AFS55" s="21"/>
      <c r="AFT55" s="21"/>
      <c r="AFU55" s="21"/>
      <c r="AFV55" s="21"/>
      <c r="AFW55" s="21"/>
      <c r="AFX55" s="21"/>
      <c r="AFY55" s="21"/>
      <c r="AFZ55" s="21"/>
      <c r="AGA55" s="21"/>
      <c r="AGB55" s="21"/>
      <c r="AGC55" s="21"/>
      <c r="AGD55" s="21"/>
      <c r="AGE55" s="21"/>
      <c r="AGF55" s="21"/>
      <c r="AGG55" s="21"/>
      <c r="AGH55" s="21"/>
      <c r="AGI55" s="21"/>
      <c r="AGJ55" s="21"/>
      <c r="AGK55" s="21"/>
      <c r="AGL55" s="21"/>
      <c r="AGM55" s="21"/>
      <c r="AGN55" s="21"/>
      <c r="AGO55" s="21"/>
      <c r="AGP55" s="21"/>
      <c r="AGQ55" s="21"/>
      <c r="AGR55" s="21"/>
      <c r="AGS55" s="21"/>
      <c r="AGT55" s="21"/>
      <c r="AGU55" s="21"/>
      <c r="AGV55" s="21"/>
      <c r="AGW55" s="21"/>
      <c r="AGX55" s="21"/>
      <c r="AGY55" s="21"/>
      <c r="AGZ55" s="21"/>
      <c r="AHA55" s="21"/>
      <c r="AHB55" s="21"/>
      <c r="AHC55" s="21"/>
      <c r="AHD55" s="21"/>
      <c r="AHE55" s="21"/>
      <c r="AHF55" s="21"/>
      <c r="AHG55" s="21"/>
      <c r="AHH55" s="21"/>
      <c r="AHI55" s="21"/>
      <c r="AHJ55" s="21"/>
      <c r="AHK55" s="21"/>
      <c r="AHL55" s="21"/>
      <c r="AHM55" s="21"/>
      <c r="AHN55" s="21"/>
      <c r="AHO55" s="21"/>
      <c r="AHP55" s="21"/>
      <c r="AHQ55" s="21"/>
      <c r="AHR55" s="21"/>
      <c r="AHS55" s="21"/>
      <c r="AHT55" s="21"/>
      <c r="AHU55" s="21"/>
      <c r="AHV55" s="21"/>
      <c r="AHW55" s="21"/>
      <c r="AHX55" s="21"/>
      <c r="AHY55" s="21"/>
      <c r="AHZ55" s="21"/>
      <c r="AIA55" s="21"/>
      <c r="AIB55" s="21"/>
      <c r="AIC55" s="21"/>
      <c r="AID55" s="21"/>
      <c r="AIE55" s="21"/>
      <c r="AIF55" s="21"/>
      <c r="AIG55" s="21"/>
      <c r="AIH55" s="21"/>
      <c r="AII55" s="21"/>
      <c r="AIJ55" s="21"/>
      <c r="AIK55" s="21"/>
      <c r="AIL55" s="21"/>
      <c r="AIM55" s="21"/>
      <c r="AIN55" s="21"/>
      <c r="AIO55" s="21"/>
      <c r="AIP55" s="21"/>
      <c r="AIQ55" s="21"/>
      <c r="AIR55" s="21"/>
      <c r="AIS55" s="21"/>
      <c r="AIT55" s="21"/>
      <c r="AIU55" s="21"/>
      <c r="AIV55" s="21"/>
      <c r="AIW55" s="21"/>
      <c r="AIX55" s="21"/>
      <c r="AIY55" s="21"/>
      <c r="AIZ55" s="21"/>
      <c r="AJA55" s="21"/>
      <c r="AJB55" s="21"/>
      <c r="AJC55" s="21"/>
      <c r="AJD55" s="21"/>
      <c r="AJE55" s="21"/>
      <c r="AJF55" s="21"/>
      <c r="AJG55" s="21"/>
      <c r="AJH55" s="21"/>
      <c r="AJI55" s="21"/>
      <c r="AJJ55" s="21"/>
      <c r="AJK55" s="21"/>
      <c r="AJL55" s="21"/>
      <c r="AJM55" s="21"/>
      <c r="AJN55" s="21"/>
      <c r="AJO55" s="21"/>
      <c r="AJP55" s="21"/>
      <c r="AJQ55" s="21"/>
      <c r="AJR55" s="21"/>
      <c r="AJS55" s="21"/>
      <c r="AJT55" s="21"/>
      <c r="AJU55" s="21"/>
      <c r="AJV55" s="21"/>
      <c r="AJW55" s="21"/>
      <c r="AJX55" s="21"/>
      <c r="AJY55" s="21"/>
      <c r="AJZ55" s="21"/>
      <c r="AKA55" s="21"/>
      <c r="AKB55" s="21"/>
      <c r="AKC55" s="21"/>
      <c r="AKD55" s="21"/>
      <c r="AKE55" s="21"/>
      <c r="AKF55" s="21"/>
      <c r="AKG55" s="21"/>
      <c r="AKH55" s="21"/>
      <c r="AKI55" s="21"/>
      <c r="AKJ55" s="21"/>
      <c r="AKK55" s="21"/>
      <c r="AKL55" s="21"/>
      <c r="AKM55" s="21"/>
      <c r="AKN55" s="21"/>
      <c r="AKO55" s="21"/>
      <c r="AKP55" s="21"/>
      <c r="AKQ55" s="21"/>
      <c r="AKR55" s="21"/>
      <c r="AKS55" s="21"/>
      <c r="AKT55" s="21"/>
      <c r="AKU55" s="21"/>
      <c r="AKV55" s="21"/>
      <c r="AKW55" s="21"/>
      <c r="AKX55" s="21"/>
      <c r="AKY55" s="21"/>
      <c r="AKZ55" s="21"/>
      <c r="ALA55" s="21"/>
      <c r="ALB55" s="21"/>
      <c r="ALC55" s="21"/>
      <c r="ALD55" s="21"/>
      <c r="ALE55" s="21"/>
      <c r="ALF55" s="21"/>
      <c r="ALG55" s="21"/>
      <c r="ALH55" s="21"/>
      <c r="ALI55" s="21"/>
      <c r="ALJ55" s="21"/>
      <c r="ALK55" s="21"/>
      <c r="ALL55" s="21"/>
      <c r="ALM55" s="21"/>
      <c r="ALN55" s="21"/>
      <c r="ALO55" s="21"/>
      <c r="ALP55" s="21"/>
      <c r="ALQ55" s="21"/>
      <c r="ALR55" s="21"/>
      <c r="ALS55" s="21"/>
      <c r="ALT55" s="21"/>
      <c r="ALU55" s="21"/>
      <c r="ALV55" s="21"/>
      <c r="ALW55" s="21"/>
      <c r="ALX55" s="21"/>
      <c r="ALY55" s="21"/>
      <c r="ALZ55" s="21"/>
      <c r="AMA55" s="21"/>
      <c r="AMB55" s="21"/>
      <c r="AMC55" s="21"/>
      <c r="AMD55" s="21"/>
      <c r="AME55" s="21"/>
      <c r="AMF55" s="21"/>
      <c r="AMG55" s="21"/>
      <c r="AMH55" s="21"/>
      <c r="AMI55" s="21"/>
      <c r="AMJ55" s="21"/>
      <c r="AMK55" s="21"/>
      <c r="AML55" s="21"/>
      <c r="AMM55" s="21"/>
      <c r="AMN55" s="21"/>
      <c r="AMO55" s="21"/>
      <c r="AMP55" s="21"/>
      <c r="AMQ55" s="21"/>
      <c r="AMR55" s="21"/>
      <c r="AMS55" s="21"/>
      <c r="AMT55" s="21"/>
      <c r="AMU55" s="21"/>
      <c r="AMV55" s="21"/>
      <c r="AMW55" s="21"/>
      <c r="AMX55" s="21"/>
      <c r="AMY55" s="21"/>
      <c r="AMZ55" s="21"/>
      <c r="ANA55" s="21"/>
      <c r="ANB55" s="21"/>
      <c r="ANC55" s="21"/>
      <c r="AND55" s="21"/>
      <c r="ANE55" s="21"/>
      <c r="ANF55" s="21"/>
      <c r="ANG55" s="21"/>
      <c r="ANH55" s="21"/>
      <c r="ANI55" s="21"/>
      <c r="ANJ55" s="21"/>
      <c r="ANK55" s="21"/>
      <c r="ANL55" s="21"/>
      <c r="ANM55" s="21"/>
      <c r="ANN55" s="21"/>
      <c r="ANO55" s="21"/>
      <c r="ANP55" s="21"/>
      <c r="ANQ55" s="21"/>
      <c r="ANR55" s="21"/>
      <c r="ANS55" s="21"/>
      <c r="ANT55" s="21"/>
      <c r="ANU55" s="21"/>
      <c r="ANV55" s="21"/>
      <c r="ANW55" s="21"/>
      <c r="ANX55" s="21"/>
      <c r="ANY55" s="21"/>
      <c r="ANZ55" s="21"/>
      <c r="AOA55" s="21"/>
      <c r="AOB55" s="21"/>
      <c r="AOC55" s="21"/>
      <c r="AOD55" s="21"/>
      <c r="AOE55" s="21"/>
      <c r="AOF55" s="21"/>
      <c r="AOG55" s="21"/>
      <c r="AOH55" s="21"/>
      <c r="AOI55" s="21"/>
      <c r="AOJ55" s="21"/>
      <c r="AOK55" s="21"/>
      <c r="AOL55" s="21"/>
      <c r="AOM55" s="21"/>
      <c r="AON55" s="21"/>
      <c r="AOO55" s="21"/>
      <c r="AOP55" s="21"/>
      <c r="AOQ55" s="21"/>
      <c r="AOR55" s="21"/>
      <c r="AOS55" s="21"/>
      <c r="AOT55" s="21"/>
      <c r="AOU55" s="21"/>
      <c r="AOV55" s="21"/>
      <c r="AOW55" s="21"/>
      <c r="AOX55" s="21"/>
      <c r="AOY55" s="21"/>
      <c r="AOZ55" s="21"/>
      <c r="APA55" s="21"/>
      <c r="APB55" s="21"/>
      <c r="APC55" s="21"/>
      <c r="APD55" s="21"/>
      <c r="APE55" s="21"/>
      <c r="APF55" s="21"/>
      <c r="APG55" s="21"/>
      <c r="APH55" s="21"/>
      <c r="API55" s="21"/>
      <c r="APJ55" s="21"/>
      <c r="APK55" s="21"/>
      <c r="APL55" s="21"/>
      <c r="APM55" s="21"/>
      <c r="APN55" s="21"/>
      <c r="APO55" s="21"/>
      <c r="APP55" s="21"/>
      <c r="APQ55" s="21"/>
      <c r="APR55" s="21"/>
      <c r="APS55" s="21"/>
      <c r="APT55" s="21"/>
      <c r="APU55" s="21"/>
      <c r="APV55" s="21"/>
      <c r="APW55" s="21"/>
      <c r="APX55" s="21"/>
      <c r="APY55" s="21"/>
      <c r="APZ55" s="21"/>
      <c r="AQA55" s="21"/>
      <c r="AQB55" s="21"/>
      <c r="AQC55" s="21"/>
      <c r="AQD55" s="21"/>
      <c r="AQE55" s="21"/>
      <c r="AQF55" s="21"/>
      <c r="AQG55" s="21"/>
      <c r="AQH55" s="21"/>
      <c r="AQI55" s="21"/>
      <c r="AQJ55" s="21"/>
      <c r="AQK55" s="21"/>
      <c r="AQL55" s="21"/>
      <c r="AQM55" s="21"/>
      <c r="AQN55" s="21"/>
      <c r="AQO55" s="21"/>
      <c r="AQP55" s="21"/>
      <c r="AQQ55" s="21"/>
      <c r="AQR55" s="21"/>
      <c r="AQS55" s="21"/>
      <c r="AQT55" s="21"/>
      <c r="AQU55" s="21"/>
      <c r="AQV55" s="21"/>
      <c r="AQW55" s="21"/>
      <c r="AQX55" s="21"/>
      <c r="AQY55" s="21"/>
      <c r="AQZ55" s="21"/>
      <c r="ARA55" s="21"/>
      <c r="ARB55" s="21"/>
      <c r="ARC55" s="21"/>
      <c r="ARD55" s="21"/>
      <c r="ARE55" s="21"/>
      <c r="ARF55" s="21"/>
      <c r="ARG55" s="21"/>
      <c r="ARH55" s="21"/>
      <c r="ARI55" s="21"/>
      <c r="ARJ55" s="21"/>
      <c r="ARK55" s="21"/>
      <c r="ARL55" s="21"/>
      <c r="ARM55" s="21"/>
      <c r="ARN55" s="21"/>
      <c r="ARO55" s="21"/>
      <c r="ARP55" s="21"/>
      <c r="ARQ55" s="21"/>
      <c r="ARR55" s="21"/>
      <c r="ARS55" s="21"/>
      <c r="ART55" s="21"/>
      <c r="ARU55" s="21"/>
      <c r="ARV55" s="21"/>
      <c r="ARW55" s="21"/>
      <c r="ARX55" s="21"/>
      <c r="ARY55" s="21"/>
      <c r="ARZ55" s="21"/>
      <c r="ASA55" s="21"/>
      <c r="ASB55" s="21"/>
      <c r="ASC55" s="21"/>
      <c r="ASD55" s="21"/>
      <c r="ASE55" s="21"/>
      <c r="ASF55" s="21"/>
      <c r="ASG55" s="21"/>
      <c r="ASH55" s="21"/>
      <c r="ASI55" s="21"/>
      <c r="ASJ55" s="21"/>
      <c r="ASK55" s="21"/>
      <c r="ASL55" s="21"/>
      <c r="ASM55" s="21"/>
      <c r="ASN55" s="21"/>
      <c r="ASO55" s="21"/>
      <c r="ASP55" s="21"/>
      <c r="ASQ55" s="21"/>
      <c r="ASR55" s="21"/>
      <c r="ASS55" s="21"/>
      <c r="AST55" s="21"/>
      <c r="ASU55" s="21"/>
      <c r="ASV55" s="21"/>
      <c r="ASW55" s="21"/>
      <c r="ASX55" s="21"/>
      <c r="ASY55" s="21"/>
      <c r="ASZ55" s="21"/>
      <c r="ATA55" s="21"/>
      <c r="ATB55" s="21"/>
      <c r="ATC55" s="21"/>
      <c r="ATD55" s="21"/>
      <c r="ATE55" s="21"/>
      <c r="ATF55" s="21"/>
      <c r="ATG55" s="21"/>
      <c r="ATH55" s="21"/>
      <c r="ATI55" s="21"/>
      <c r="ATJ55" s="21"/>
      <c r="ATK55" s="21"/>
      <c r="ATL55" s="21"/>
      <c r="ATM55" s="21"/>
      <c r="ATN55" s="21"/>
      <c r="ATO55" s="21"/>
      <c r="ATP55" s="21"/>
      <c r="ATQ55" s="21"/>
      <c r="ATR55" s="21"/>
      <c r="ATS55" s="21"/>
      <c r="ATT55" s="21"/>
      <c r="ATU55" s="21"/>
      <c r="ATV55" s="21"/>
      <c r="ATW55" s="21"/>
      <c r="ATX55" s="21"/>
      <c r="ATY55" s="21"/>
      <c r="ATZ55" s="21"/>
      <c r="AUA55" s="21"/>
      <c r="AUB55" s="21"/>
      <c r="AUC55" s="21"/>
      <c r="AUD55" s="21"/>
      <c r="AUE55" s="21"/>
      <c r="AUF55" s="21"/>
      <c r="AUG55" s="21"/>
      <c r="AUH55" s="21"/>
      <c r="AUI55" s="21"/>
      <c r="AUJ55" s="21"/>
      <c r="AUK55" s="21"/>
      <c r="AUL55" s="21"/>
      <c r="AUM55" s="21"/>
      <c r="AUN55" s="21"/>
      <c r="AUO55" s="21"/>
      <c r="AUP55" s="21"/>
      <c r="AUQ55" s="21"/>
      <c r="AUR55" s="21"/>
      <c r="AUS55" s="21"/>
      <c r="AUT55" s="21"/>
      <c r="AUU55" s="21"/>
      <c r="AUV55" s="21"/>
      <c r="AUW55" s="21"/>
      <c r="AUX55" s="21"/>
      <c r="AUY55" s="21"/>
      <c r="AUZ55" s="21"/>
      <c r="AVA55" s="21"/>
      <c r="AVB55" s="21"/>
      <c r="AVC55" s="21"/>
      <c r="AVD55" s="21"/>
      <c r="AVE55" s="21"/>
      <c r="AVF55" s="21"/>
      <c r="AVG55" s="21"/>
      <c r="AVH55" s="21"/>
      <c r="AVI55" s="21"/>
      <c r="AVJ55" s="21"/>
      <c r="AVK55" s="21"/>
      <c r="AVL55" s="21"/>
      <c r="AVM55" s="21"/>
      <c r="AVN55" s="21"/>
      <c r="AVO55" s="21"/>
      <c r="AVP55" s="21"/>
      <c r="AVQ55" s="21"/>
      <c r="AVR55" s="21"/>
      <c r="AVS55" s="21"/>
      <c r="AVT55" s="21"/>
      <c r="AVU55" s="21"/>
      <c r="AVV55" s="21"/>
      <c r="AVW55" s="21"/>
      <c r="AVX55" s="21"/>
      <c r="AVY55" s="21"/>
      <c r="AVZ55" s="21"/>
      <c r="AWA55" s="21"/>
      <c r="AWB55" s="21"/>
      <c r="AWC55" s="21"/>
      <c r="AWD55" s="21"/>
      <c r="AWE55" s="21"/>
      <c r="AWF55" s="21"/>
      <c r="AWG55" s="21"/>
      <c r="AWH55" s="21"/>
      <c r="AWI55" s="21"/>
      <c r="AWJ55" s="21"/>
      <c r="AWK55" s="21"/>
      <c r="AWL55" s="21"/>
      <c r="AWM55" s="21"/>
      <c r="AWN55" s="21"/>
      <c r="AWO55" s="21"/>
      <c r="AWP55" s="21"/>
      <c r="AWQ55" s="21"/>
      <c r="AWR55" s="21"/>
      <c r="AWS55" s="21"/>
      <c r="AWT55" s="21"/>
      <c r="AWU55" s="21"/>
      <c r="AWV55" s="21"/>
      <c r="AWW55" s="21"/>
      <c r="AWX55" s="21"/>
      <c r="AWY55" s="21"/>
      <c r="AWZ55" s="21"/>
      <c r="AXA55" s="21"/>
      <c r="AXB55" s="21"/>
      <c r="AXC55" s="21"/>
      <c r="AXD55" s="21"/>
      <c r="AXE55" s="21"/>
      <c r="AXF55" s="21"/>
      <c r="AXG55" s="21"/>
      <c r="AXH55" s="21"/>
      <c r="AXI55" s="21"/>
      <c r="AXJ55" s="21"/>
      <c r="AXK55" s="21"/>
      <c r="AXL55" s="21"/>
      <c r="AXM55" s="21"/>
      <c r="AXN55" s="21"/>
      <c r="AXO55" s="21"/>
      <c r="AXP55" s="21"/>
      <c r="AXQ55" s="21"/>
      <c r="AXR55" s="21"/>
      <c r="AXS55" s="21"/>
      <c r="AXT55" s="21"/>
      <c r="AXU55" s="21"/>
      <c r="AXV55" s="21"/>
      <c r="AXW55" s="21"/>
      <c r="AXX55" s="21"/>
      <c r="AXY55" s="21"/>
      <c r="AXZ55" s="21"/>
      <c r="AYA55" s="21"/>
      <c r="AYB55" s="21"/>
      <c r="AYC55" s="21"/>
      <c r="AYD55" s="21"/>
      <c r="AYE55" s="21"/>
      <c r="AYF55" s="21"/>
      <c r="AYG55" s="21"/>
      <c r="AYH55" s="21"/>
      <c r="AYI55" s="21"/>
      <c r="AYJ55" s="21"/>
      <c r="AYK55" s="21"/>
      <c r="AYL55" s="21"/>
      <c r="AYM55" s="21"/>
      <c r="AYN55" s="21"/>
      <c r="AYO55" s="21"/>
      <c r="AYP55" s="21"/>
      <c r="AYQ55" s="21"/>
      <c r="AYR55" s="21"/>
      <c r="AYS55" s="21"/>
      <c r="AYT55" s="21"/>
      <c r="AYU55" s="21"/>
      <c r="AYV55" s="21"/>
      <c r="AYW55" s="21"/>
      <c r="AYX55" s="21"/>
      <c r="AYY55" s="21"/>
      <c r="AYZ55" s="21"/>
      <c r="AZA55" s="21"/>
      <c r="AZB55" s="21"/>
      <c r="AZC55" s="21"/>
      <c r="AZD55" s="21"/>
      <c r="AZE55" s="21"/>
      <c r="AZF55" s="21"/>
      <c r="AZG55" s="21"/>
      <c r="AZH55" s="21"/>
      <c r="AZI55" s="21"/>
      <c r="AZJ55" s="21"/>
      <c r="AZK55" s="21"/>
      <c r="AZL55" s="21"/>
      <c r="AZM55" s="21"/>
      <c r="AZN55" s="21"/>
      <c r="AZO55" s="21"/>
      <c r="AZP55" s="21"/>
      <c r="AZQ55" s="21"/>
      <c r="AZR55" s="21"/>
      <c r="AZS55" s="21"/>
      <c r="AZT55" s="21"/>
      <c r="AZU55" s="21"/>
      <c r="AZV55" s="21"/>
      <c r="AZW55" s="21"/>
      <c r="AZX55" s="21"/>
      <c r="AZY55" s="21"/>
      <c r="AZZ55" s="21"/>
      <c r="BAA55" s="21"/>
      <c r="BAB55" s="21"/>
      <c r="BAC55" s="21"/>
      <c r="BAD55" s="21"/>
      <c r="BAE55" s="21"/>
      <c r="BAF55" s="21"/>
      <c r="BAG55" s="21"/>
      <c r="BAH55" s="21"/>
      <c r="BAI55" s="21"/>
      <c r="BAJ55" s="21"/>
      <c r="BAK55" s="21"/>
      <c r="BAL55" s="21"/>
      <c r="BAM55" s="21"/>
      <c r="BAN55" s="21"/>
      <c r="BAO55" s="21"/>
      <c r="BAP55" s="21"/>
      <c r="BAQ55" s="21"/>
      <c r="BAR55" s="21"/>
      <c r="BAS55" s="21"/>
      <c r="BAT55" s="21"/>
      <c r="BAU55" s="21"/>
      <c r="BAV55" s="21"/>
      <c r="BAW55" s="21"/>
      <c r="BAX55" s="21"/>
      <c r="BAY55" s="21"/>
      <c r="BAZ55" s="21"/>
      <c r="BBA55" s="21"/>
      <c r="BBB55" s="21"/>
      <c r="BBC55" s="21"/>
      <c r="BBD55" s="21"/>
      <c r="BBE55" s="21"/>
      <c r="BBF55" s="21"/>
      <c r="BBG55" s="21"/>
      <c r="BBH55" s="21"/>
      <c r="BBI55" s="21"/>
      <c r="BBJ55" s="21"/>
      <c r="BBK55" s="21"/>
      <c r="BBL55" s="21"/>
      <c r="BBM55" s="21"/>
      <c r="BBN55" s="21"/>
      <c r="BBO55" s="21"/>
      <c r="BBP55" s="21"/>
      <c r="BBQ55" s="21"/>
      <c r="BBR55" s="21"/>
      <c r="BBS55" s="21"/>
      <c r="BBT55" s="21"/>
      <c r="BBU55" s="21"/>
      <c r="BBV55" s="21"/>
      <c r="BBW55" s="21"/>
      <c r="BBX55" s="21"/>
      <c r="BBY55" s="21"/>
      <c r="BBZ55" s="21"/>
      <c r="BCA55" s="21"/>
      <c r="BCB55" s="21"/>
      <c r="BCC55" s="21"/>
      <c r="BCD55" s="21"/>
      <c r="BCE55" s="21"/>
      <c r="BCF55" s="21"/>
      <c r="BCG55" s="21"/>
      <c r="BCH55" s="21"/>
      <c r="BCI55" s="21"/>
      <c r="BCJ55" s="21"/>
      <c r="BCK55" s="21"/>
      <c r="BCL55" s="21"/>
      <c r="BCM55" s="21"/>
      <c r="BCN55" s="21"/>
      <c r="BCO55" s="21"/>
      <c r="BCP55" s="21"/>
      <c r="BCQ55" s="21"/>
      <c r="BCR55" s="21"/>
      <c r="BCS55" s="21"/>
      <c r="BCT55" s="21"/>
      <c r="BCU55" s="21"/>
      <c r="BCV55" s="21"/>
      <c r="BCW55" s="21"/>
      <c r="BCX55" s="21"/>
      <c r="BCY55" s="21"/>
      <c r="BCZ55" s="21"/>
      <c r="BDA55" s="21"/>
      <c r="BDB55" s="21"/>
      <c r="BDC55" s="21"/>
      <c r="BDD55" s="21"/>
      <c r="BDE55" s="21"/>
      <c r="BDF55" s="21"/>
      <c r="BDG55" s="21"/>
      <c r="BDH55" s="21"/>
      <c r="BDI55" s="21"/>
      <c r="BDJ55" s="21"/>
      <c r="BDK55" s="21"/>
      <c r="BDL55" s="21"/>
      <c r="BDM55" s="21"/>
      <c r="BDN55" s="21"/>
      <c r="BDO55" s="21"/>
      <c r="BDP55" s="21"/>
      <c r="BDQ55" s="21"/>
      <c r="BDR55" s="21"/>
      <c r="BDS55" s="21"/>
      <c r="BDT55" s="21"/>
      <c r="BDU55" s="21"/>
      <c r="BDV55" s="21"/>
      <c r="BDW55" s="21"/>
      <c r="BDX55" s="21"/>
      <c r="BDY55" s="21"/>
      <c r="BDZ55" s="21"/>
      <c r="BEA55" s="21"/>
      <c r="BEB55" s="21"/>
      <c r="BEC55" s="21"/>
      <c r="BED55" s="21"/>
      <c r="BEE55" s="21"/>
      <c r="BEF55" s="21"/>
      <c r="BEG55" s="21"/>
      <c r="BEH55" s="21"/>
      <c r="BEI55" s="21"/>
      <c r="BEJ55" s="21"/>
      <c r="BEK55" s="21"/>
      <c r="BEL55" s="21"/>
      <c r="BEM55" s="21"/>
      <c r="BEN55" s="21"/>
      <c r="BEO55" s="21"/>
      <c r="BEP55" s="21"/>
      <c r="BEQ55" s="21"/>
      <c r="BER55" s="21"/>
      <c r="BES55" s="21"/>
      <c r="BET55" s="21"/>
      <c r="BEU55" s="21"/>
      <c r="BEV55" s="21"/>
      <c r="BEW55" s="21"/>
      <c r="BEX55" s="21"/>
      <c r="BEY55" s="21"/>
      <c r="BEZ55" s="21"/>
      <c r="BFA55" s="21"/>
      <c r="BFB55" s="21"/>
      <c r="BFC55" s="21"/>
      <c r="BFD55" s="21"/>
      <c r="BFE55" s="21"/>
      <c r="BFF55" s="21"/>
      <c r="BFG55" s="21"/>
      <c r="BFH55" s="21"/>
      <c r="BFI55" s="21"/>
      <c r="BFJ55" s="21"/>
      <c r="BFK55" s="21"/>
      <c r="BFL55" s="21"/>
      <c r="BFM55" s="21"/>
      <c r="BFN55" s="21"/>
      <c r="BFO55" s="21"/>
      <c r="BFP55" s="21"/>
      <c r="BFQ55" s="21"/>
      <c r="BFR55" s="21"/>
      <c r="BFS55" s="21"/>
      <c r="BFT55" s="21"/>
      <c r="BFU55" s="21"/>
      <c r="BFV55" s="21"/>
      <c r="BFW55" s="21"/>
      <c r="BFX55" s="21"/>
      <c r="BFY55" s="21"/>
      <c r="BFZ55" s="21"/>
      <c r="BGA55" s="21"/>
      <c r="BGB55" s="21"/>
      <c r="BGC55" s="21"/>
      <c r="BGD55" s="21"/>
      <c r="BGE55" s="21"/>
      <c r="BGF55" s="21"/>
      <c r="BGG55" s="21"/>
      <c r="BGH55" s="21"/>
      <c r="BGI55" s="21"/>
      <c r="BGJ55" s="21"/>
      <c r="BGK55" s="21"/>
      <c r="BGL55" s="21"/>
      <c r="BGM55" s="21"/>
      <c r="BGN55" s="21"/>
      <c r="BGO55" s="21"/>
      <c r="BGP55" s="21"/>
      <c r="BGQ55" s="21"/>
      <c r="BGR55" s="21"/>
      <c r="BGS55" s="21"/>
      <c r="BGT55" s="21"/>
      <c r="BGU55" s="21"/>
      <c r="BGV55" s="21"/>
      <c r="BGW55" s="21"/>
      <c r="BGX55" s="21"/>
      <c r="BGY55" s="21"/>
      <c r="BGZ55" s="21"/>
      <c r="BHA55" s="21"/>
      <c r="BHB55" s="21"/>
      <c r="BHC55" s="21"/>
      <c r="BHD55" s="21"/>
      <c r="BHE55" s="21"/>
      <c r="BHF55" s="21"/>
      <c r="BHG55" s="21"/>
      <c r="BHH55" s="21"/>
      <c r="BHI55" s="21"/>
      <c r="BHJ55" s="21"/>
      <c r="BHK55" s="21"/>
      <c r="BHL55" s="21"/>
      <c r="BHM55" s="21"/>
      <c r="BHN55" s="21"/>
      <c r="BHO55" s="21"/>
      <c r="BHP55" s="21"/>
      <c r="BHQ55" s="21"/>
      <c r="BHR55" s="21"/>
      <c r="BHS55" s="21"/>
      <c r="BHT55" s="21"/>
      <c r="BHU55" s="21"/>
      <c r="BHV55" s="21"/>
      <c r="BHW55" s="21"/>
      <c r="BHX55" s="21"/>
      <c r="BHY55" s="21"/>
      <c r="BHZ55" s="21"/>
      <c r="BIA55" s="21"/>
      <c r="BIB55" s="21"/>
      <c r="BIC55" s="21"/>
      <c r="BID55" s="21"/>
      <c r="BIE55" s="21"/>
      <c r="BIF55" s="21"/>
      <c r="BIG55" s="21"/>
      <c r="BIH55" s="21"/>
      <c r="BII55" s="21"/>
      <c r="BIJ55" s="21"/>
      <c r="BIK55" s="21"/>
      <c r="BIL55" s="21"/>
      <c r="BIM55" s="21"/>
      <c r="BIN55" s="21"/>
      <c r="BIO55" s="21"/>
      <c r="BIP55" s="21"/>
      <c r="BIQ55" s="21"/>
      <c r="BIR55" s="21"/>
      <c r="BIS55" s="21"/>
      <c r="BIT55" s="21"/>
      <c r="BIU55" s="21"/>
      <c r="BIV55" s="21"/>
      <c r="BIW55" s="21"/>
      <c r="BIX55" s="21"/>
      <c r="BIY55" s="21"/>
      <c r="BIZ55" s="21"/>
      <c r="BJA55" s="21"/>
      <c r="BJB55" s="21"/>
      <c r="BJC55" s="21"/>
      <c r="BJD55" s="21"/>
      <c r="BJE55" s="21"/>
      <c r="BJF55" s="21"/>
      <c r="BJG55" s="21"/>
      <c r="BJH55" s="21"/>
      <c r="BJI55" s="21"/>
      <c r="BJJ55" s="21"/>
      <c r="BJK55" s="21"/>
      <c r="BJL55" s="21"/>
      <c r="BJM55" s="21"/>
      <c r="BJN55" s="21"/>
      <c r="BJO55" s="21"/>
      <c r="BJP55" s="21"/>
      <c r="BJQ55" s="21"/>
      <c r="BJR55" s="21"/>
      <c r="BJS55" s="21"/>
      <c r="BJT55" s="21"/>
      <c r="BJU55" s="21"/>
      <c r="BJV55" s="21"/>
      <c r="BJW55" s="21"/>
      <c r="BJX55" s="21"/>
      <c r="BJY55" s="21"/>
      <c r="BJZ55" s="21"/>
      <c r="BKA55" s="21"/>
      <c r="BKB55" s="21"/>
      <c r="BKC55" s="21"/>
      <c r="BKD55" s="21"/>
      <c r="BKE55" s="21"/>
      <c r="BKF55" s="21"/>
      <c r="BKG55" s="21"/>
      <c r="BKH55" s="21"/>
      <c r="BKI55" s="21"/>
      <c r="BKJ55" s="21"/>
      <c r="BKK55" s="21"/>
      <c r="BKL55" s="21"/>
      <c r="BKM55" s="21"/>
      <c r="BKN55" s="21"/>
      <c r="BKO55" s="21"/>
      <c r="BKP55" s="21"/>
      <c r="BKQ55" s="21"/>
      <c r="BKR55" s="21"/>
      <c r="BKS55" s="21"/>
      <c r="BKT55" s="21"/>
      <c r="BKU55" s="21"/>
      <c r="BKV55" s="21"/>
      <c r="BKW55" s="21"/>
      <c r="BKX55" s="21"/>
      <c r="BKY55" s="21"/>
      <c r="BKZ55" s="21"/>
      <c r="BLA55" s="21"/>
      <c r="BLB55" s="21"/>
      <c r="BLC55" s="21"/>
      <c r="BLD55" s="21"/>
      <c r="BLE55" s="21"/>
      <c r="BLF55" s="21"/>
      <c r="BLG55" s="21"/>
      <c r="BLH55" s="21"/>
      <c r="BLI55" s="21"/>
      <c r="BLJ55" s="21"/>
      <c r="BLK55" s="21"/>
      <c r="BLL55" s="21"/>
      <c r="BLM55" s="21"/>
      <c r="BLN55" s="21"/>
      <c r="BLO55" s="21"/>
      <c r="BLP55" s="21"/>
      <c r="BLQ55" s="21"/>
      <c r="BLR55" s="21"/>
      <c r="BLS55" s="21"/>
      <c r="BLT55" s="21"/>
      <c r="BLU55" s="21"/>
      <c r="BLV55" s="21"/>
      <c r="BLW55" s="21"/>
      <c r="BLX55" s="21"/>
      <c r="BLY55" s="21"/>
      <c r="BLZ55" s="21"/>
      <c r="BMA55" s="21"/>
      <c r="BMB55" s="21"/>
      <c r="BMC55" s="21"/>
      <c r="BMD55" s="21"/>
      <c r="BME55" s="21"/>
      <c r="BMF55" s="21"/>
      <c r="BMG55" s="21"/>
      <c r="BMH55" s="21"/>
      <c r="BMI55" s="21"/>
      <c r="BMJ55" s="21"/>
      <c r="BMK55" s="21"/>
      <c r="BML55" s="21"/>
      <c r="BMM55" s="21"/>
      <c r="BMN55" s="21"/>
      <c r="BMO55" s="21"/>
      <c r="BMP55" s="21"/>
      <c r="BMQ55" s="21"/>
      <c r="BMR55" s="21"/>
      <c r="BMS55" s="21"/>
      <c r="BMT55" s="21"/>
      <c r="BMU55" s="21"/>
      <c r="BMV55" s="21"/>
      <c r="BMW55" s="21"/>
      <c r="BMX55" s="21"/>
      <c r="BMY55" s="21"/>
      <c r="BMZ55" s="21"/>
      <c r="BNA55" s="21"/>
      <c r="BNB55" s="21"/>
      <c r="BNC55" s="21"/>
      <c r="BND55" s="21"/>
      <c r="BNE55" s="21"/>
      <c r="BNF55" s="21"/>
      <c r="BNG55" s="21"/>
      <c r="BNH55" s="21"/>
      <c r="BNI55" s="21"/>
      <c r="BNJ55" s="21"/>
      <c r="BNK55" s="21"/>
      <c r="BNL55" s="21"/>
      <c r="BNM55" s="21"/>
      <c r="BNN55" s="21"/>
      <c r="BNO55" s="21"/>
      <c r="BNP55" s="21"/>
      <c r="BNQ55" s="21"/>
      <c r="BNR55" s="21"/>
      <c r="BNS55" s="21"/>
      <c r="BNT55" s="21"/>
      <c r="BNU55" s="21"/>
      <c r="BNV55" s="21"/>
      <c r="BNW55" s="21"/>
      <c r="BNX55" s="21"/>
      <c r="BNY55" s="21"/>
      <c r="BNZ55" s="21"/>
      <c r="BOA55" s="21"/>
      <c r="BOB55" s="21"/>
      <c r="BOC55" s="21"/>
      <c r="BOD55" s="21"/>
      <c r="BOE55" s="21"/>
      <c r="BOF55" s="21"/>
      <c r="BOG55" s="21"/>
      <c r="BOH55" s="21"/>
      <c r="BOI55" s="21"/>
      <c r="BOJ55" s="21"/>
      <c r="BOK55" s="21"/>
      <c r="BOL55" s="21"/>
      <c r="BOM55" s="21"/>
      <c r="BON55" s="21"/>
      <c r="BOO55" s="21"/>
      <c r="BOP55" s="21"/>
      <c r="BOQ55" s="21"/>
      <c r="BOR55" s="21"/>
      <c r="BOS55" s="21"/>
      <c r="BOT55" s="21"/>
      <c r="BOU55" s="21"/>
      <c r="BOV55" s="21"/>
      <c r="BOW55" s="21"/>
      <c r="BOX55" s="21"/>
      <c r="BOY55" s="21"/>
      <c r="BOZ55" s="21"/>
      <c r="BPA55" s="21"/>
      <c r="BPB55" s="21"/>
      <c r="BPC55" s="21"/>
      <c r="BPD55" s="21"/>
      <c r="BPE55" s="21"/>
      <c r="BPF55" s="21"/>
      <c r="BPG55" s="21"/>
      <c r="BPH55" s="21"/>
      <c r="BPI55" s="21"/>
      <c r="BPJ55" s="21"/>
      <c r="BPK55" s="21"/>
      <c r="BPL55" s="21"/>
      <c r="BPM55" s="21"/>
      <c r="BPN55" s="21"/>
      <c r="BPO55" s="21"/>
      <c r="BPP55" s="21"/>
      <c r="BPQ55" s="21"/>
      <c r="BPR55" s="21"/>
      <c r="BPS55" s="21"/>
      <c r="BPT55" s="21"/>
      <c r="BPU55" s="21"/>
      <c r="BPV55" s="21"/>
      <c r="BPW55" s="21"/>
      <c r="BPX55" s="21"/>
      <c r="BPY55" s="21"/>
      <c r="BPZ55" s="21"/>
      <c r="BQA55" s="21"/>
      <c r="BQB55" s="21"/>
      <c r="BQC55" s="21"/>
      <c r="BQD55" s="21"/>
      <c r="BQE55" s="21"/>
      <c r="BQF55" s="21"/>
      <c r="BQG55" s="21"/>
      <c r="BQH55" s="21"/>
      <c r="BQI55" s="21"/>
      <c r="BQJ55" s="21"/>
      <c r="BQK55" s="21"/>
      <c r="BQL55" s="21"/>
      <c r="BQM55" s="21"/>
      <c r="BQN55" s="21"/>
      <c r="BQO55" s="21"/>
      <c r="BQP55" s="21"/>
      <c r="BQQ55" s="21"/>
      <c r="BQR55" s="21"/>
      <c r="BQS55" s="21"/>
      <c r="BQT55" s="21"/>
      <c r="BQU55" s="21"/>
      <c r="BQV55" s="21"/>
      <c r="BQW55" s="21"/>
      <c r="BQX55" s="21"/>
      <c r="BQY55" s="21"/>
      <c r="BQZ55" s="21"/>
      <c r="BRA55" s="21"/>
      <c r="BRB55" s="21"/>
      <c r="BRC55" s="21"/>
      <c r="BRD55" s="21"/>
      <c r="BRE55" s="21"/>
      <c r="BRF55" s="21"/>
      <c r="BRG55" s="21"/>
      <c r="BRH55" s="21"/>
      <c r="BRI55" s="21"/>
      <c r="BRJ55" s="21"/>
      <c r="BRK55" s="21"/>
      <c r="BRL55" s="21"/>
      <c r="BRM55" s="21"/>
      <c r="BRN55" s="21"/>
      <c r="BRO55" s="21"/>
      <c r="BRP55" s="21"/>
      <c r="BRQ55" s="21"/>
      <c r="BRR55" s="21"/>
      <c r="BRS55" s="21"/>
      <c r="BRT55" s="21"/>
      <c r="BRU55" s="21"/>
      <c r="BRV55" s="21"/>
      <c r="BRW55" s="21"/>
      <c r="BRX55" s="21"/>
      <c r="BRY55" s="21"/>
      <c r="BRZ55" s="21"/>
      <c r="BSA55" s="21"/>
      <c r="BSB55" s="21"/>
      <c r="BSC55" s="21"/>
      <c r="BSD55" s="21"/>
      <c r="BSE55" s="21"/>
      <c r="BSF55" s="21"/>
      <c r="BSG55" s="21"/>
      <c r="BSH55" s="21"/>
      <c r="BSI55" s="21"/>
      <c r="BSJ55" s="21"/>
      <c r="BSK55" s="21"/>
      <c r="BSL55" s="21"/>
      <c r="BSM55" s="21"/>
      <c r="BSN55" s="21"/>
      <c r="BSO55" s="21"/>
      <c r="BSP55" s="21"/>
      <c r="BSQ55" s="21"/>
      <c r="BSR55" s="21"/>
      <c r="BSS55" s="21"/>
      <c r="BST55" s="21"/>
      <c r="BSU55" s="21"/>
      <c r="BSV55" s="21"/>
      <c r="BSW55" s="21"/>
      <c r="BSX55" s="21"/>
      <c r="BSY55" s="21"/>
      <c r="BSZ55" s="21"/>
      <c r="BTA55" s="21"/>
      <c r="BTB55" s="21"/>
      <c r="BTC55" s="21"/>
      <c r="BTD55" s="21"/>
      <c r="BTE55" s="21"/>
      <c r="BTF55" s="21"/>
      <c r="BTG55" s="21"/>
      <c r="BTH55" s="21"/>
      <c r="BTI55" s="21"/>
      <c r="BTJ55" s="21"/>
      <c r="BTK55" s="21"/>
      <c r="BTL55" s="21"/>
      <c r="BTM55" s="21"/>
      <c r="BTN55" s="21"/>
      <c r="BTO55" s="21"/>
      <c r="BTP55" s="21"/>
      <c r="BTQ55" s="21"/>
      <c r="BTR55" s="21"/>
      <c r="BTS55" s="21"/>
      <c r="BTT55" s="21"/>
      <c r="BTU55" s="21"/>
      <c r="BTV55" s="21"/>
      <c r="BTW55" s="21"/>
      <c r="BTX55" s="21"/>
      <c r="BTY55" s="21"/>
      <c r="BTZ55" s="21"/>
      <c r="BUA55" s="21"/>
      <c r="BUB55" s="21"/>
      <c r="BUC55" s="21"/>
      <c r="BUD55" s="21"/>
      <c r="BUE55" s="21"/>
      <c r="BUF55" s="21"/>
      <c r="BUG55" s="21"/>
      <c r="BUH55" s="21"/>
      <c r="BUI55" s="21"/>
      <c r="BUJ55" s="21"/>
      <c r="BUK55" s="21"/>
      <c r="BUL55" s="21"/>
      <c r="BUM55" s="21"/>
      <c r="BUN55" s="21"/>
      <c r="BUO55" s="21"/>
      <c r="BUP55" s="21"/>
      <c r="BUQ55" s="21"/>
      <c r="BUR55" s="21"/>
      <c r="BUS55" s="21"/>
      <c r="BUT55" s="21"/>
      <c r="BUU55" s="21"/>
      <c r="BUV55" s="21"/>
      <c r="BUW55" s="21"/>
      <c r="BUX55" s="21"/>
      <c r="BUY55" s="21"/>
      <c r="BUZ55" s="21"/>
      <c r="BVA55" s="21"/>
      <c r="BVB55" s="21"/>
      <c r="BVC55" s="21"/>
      <c r="BVD55" s="21"/>
      <c r="BVE55" s="21"/>
      <c r="BVF55" s="21"/>
      <c r="BVG55" s="21"/>
      <c r="BVH55" s="21"/>
      <c r="BVI55" s="21"/>
      <c r="BVJ55" s="21"/>
      <c r="BVK55" s="21"/>
      <c r="BVL55" s="21"/>
      <c r="BVM55" s="21"/>
      <c r="BVN55" s="21"/>
      <c r="BVO55" s="21"/>
      <c r="BVP55" s="21"/>
      <c r="BVQ55" s="21"/>
      <c r="BVR55" s="21"/>
      <c r="BVS55" s="21"/>
      <c r="BVT55" s="21"/>
      <c r="BVU55" s="21"/>
      <c r="BVV55" s="21"/>
      <c r="BVW55" s="21"/>
      <c r="BVX55" s="21"/>
      <c r="BVY55" s="21"/>
      <c r="BVZ55" s="21"/>
      <c r="BWA55" s="21"/>
      <c r="BWB55" s="21"/>
      <c r="BWC55" s="21"/>
      <c r="BWD55" s="21"/>
      <c r="BWE55" s="21"/>
      <c r="BWF55" s="21"/>
      <c r="BWG55" s="21"/>
      <c r="BWH55" s="21"/>
      <c r="BWI55" s="21"/>
      <c r="BWJ55" s="21"/>
      <c r="BWK55" s="21"/>
      <c r="BWL55" s="21"/>
      <c r="BWM55" s="21"/>
      <c r="BWN55" s="21"/>
      <c r="BWO55" s="21"/>
      <c r="BWP55" s="21"/>
      <c r="BWQ55" s="21"/>
      <c r="BWR55" s="21"/>
      <c r="BWS55" s="21"/>
      <c r="BWT55" s="21"/>
      <c r="BWU55" s="21"/>
      <c r="BWV55" s="21"/>
      <c r="BWW55" s="21"/>
      <c r="BWX55" s="21"/>
      <c r="BWY55" s="21"/>
      <c r="BWZ55" s="21"/>
      <c r="BXA55" s="21"/>
      <c r="BXB55" s="21"/>
      <c r="BXC55" s="21"/>
      <c r="BXD55" s="21"/>
      <c r="BXE55" s="21"/>
      <c r="BXF55" s="21"/>
      <c r="BXG55" s="21"/>
      <c r="BXH55" s="21"/>
      <c r="BXI55" s="21"/>
      <c r="BXJ55" s="21"/>
      <c r="BXK55" s="21"/>
      <c r="BXL55" s="21"/>
      <c r="BXM55" s="21"/>
      <c r="BXN55" s="21"/>
      <c r="BXO55" s="21"/>
      <c r="BXP55" s="21"/>
      <c r="BXQ55" s="21"/>
      <c r="BXR55" s="21"/>
      <c r="BXS55" s="21"/>
      <c r="BXT55" s="21"/>
      <c r="BXU55" s="21"/>
      <c r="BXV55" s="21"/>
      <c r="BXW55" s="21"/>
      <c r="BXX55" s="21"/>
      <c r="BXY55" s="21"/>
      <c r="BXZ55" s="21"/>
      <c r="BYA55" s="21"/>
      <c r="BYB55" s="21"/>
      <c r="BYC55" s="21"/>
      <c r="BYD55" s="21"/>
      <c r="BYE55" s="21"/>
      <c r="BYF55" s="21"/>
      <c r="BYG55" s="21"/>
      <c r="BYH55" s="21"/>
      <c r="BYI55" s="21"/>
      <c r="BYJ55" s="21"/>
      <c r="BYK55" s="21"/>
      <c r="BYL55" s="21"/>
      <c r="BYM55" s="21"/>
      <c r="BYN55" s="21"/>
      <c r="BYO55" s="21"/>
      <c r="BYP55" s="21"/>
      <c r="BYQ55" s="21"/>
      <c r="BYR55" s="21"/>
      <c r="BYS55" s="21"/>
      <c r="BYT55" s="21"/>
      <c r="BYU55" s="21"/>
      <c r="BYV55" s="21"/>
      <c r="BYW55" s="21"/>
      <c r="BYX55" s="21"/>
      <c r="BYY55" s="21"/>
      <c r="BYZ55" s="21"/>
      <c r="BZA55" s="21"/>
      <c r="BZB55" s="21"/>
      <c r="BZC55" s="21"/>
      <c r="BZD55" s="21"/>
      <c r="BZE55" s="21"/>
      <c r="BZF55" s="21"/>
      <c r="BZG55" s="21"/>
      <c r="BZH55" s="21"/>
      <c r="BZI55" s="21"/>
      <c r="BZJ55" s="21"/>
      <c r="BZK55" s="21"/>
      <c r="BZL55" s="21"/>
      <c r="BZM55" s="21"/>
      <c r="BZN55" s="21"/>
      <c r="BZO55" s="21"/>
      <c r="BZP55" s="21"/>
      <c r="BZQ55" s="21"/>
      <c r="BZR55" s="21"/>
      <c r="BZS55" s="21"/>
      <c r="BZT55" s="21"/>
      <c r="BZU55" s="21"/>
      <c r="BZV55" s="21"/>
      <c r="BZW55" s="21"/>
      <c r="BZX55" s="21"/>
      <c r="BZY55" s="21"/>
      <c r="BZZ55" s="21"/>
      <c r="CAA55" s="21"/>
      <c r="CAB55" s="21"/>
      <c r="CAC55" s="21"/>
      <c r="CAD55" s="21"/>
      <c r="CAE55" s="21"/>
      <c r="CAF55" s="21"/>
      <c r="CAG55" s="21"/>
      <c r="CAH55" s="21"/>
      <c r="CAI55" s="21"/>
      <c r="CAJ55" s="21"/>
      <c r="CAK55" s="21"/>
      <c r="CAL55" s="21"/>
      <c r="CAM55" s="21"/>
      <c r="CAN55" s="21"/>
      <c r="CAO55" s="21"/>
      <c r="CAP55" s="21"/>
      <c r="CAQ55" s="21"/>
      <c r="CAR55" s="21"/>
      <c r="CAS55" s="21"/>
      <c r="CAT55" s="21"/>
      <c r="CAU55" s="21"/>
      <c r="CAV55" s="21"/>
      <c r="CAW55" s="21"/>
      <c r="CAX55" s="21"/>
      <c r="CAY55" s="21"/>
      <c r="CAZ55" s="21"/>
      <c r="CBA55" s="21"/>
      <c r="CBB55" s="21"/>
      <c r="CBC55" s="21"/>
      <c r="CBD55" s="21"/>
      <c r="CBE55" s="21"/>
      <c r="CBF55" s="21"/>
      <c r="CBG55" s="21"/>
      <c r="CBH55" s="21"/>
      <c r="CBI55" s="21"/>
      <c r="CBJ55" s="21"/>
      <c r="CBK55" s="21"/>
      <c r="CBL55" s="21"/>
      <c r="CBM55" s="21"/>
      <c r="CBN55" s="21"/>
      <c r="CBO55" s="21"/>
      <c r="CBP55" s="21"/>
      <c r="CBQ55" s="21"/>
      <c r="CBR55" s="21"/>
      <c r="CBS55" s="21"/>
      <c r="CBT55" s="21"/>
      <c r="CBU55" s="21"/>
      <c r="CBV55" s="21"/>
      <c r="CBW55" s="21"/>
      <c r="CBX55" s="21"/>
      <c r="CBY55" s="21"/>
      <c r="CBZ55" s="21"/>
      <c r="CCA55" s="21"/>
      <c r="CCB55" s="21"/>
      <c r="CCC55" s="21"/>
      <c r="CCD55" s="21"/>
      <c r="CCE55" s="21"/>
      <c r="CCF55" s="21"/>
      <c r="CCG55" s="21"/>
      <c r="CCH55" s="21"/>
      <c r="CCI55" s="21"/>
      <c r="CCJ55" s="21"/>
      <c r="CCK55" s="21"/>
      <c r="CCL55" s="21"/>
      <c r="CCM55" s="21"/>
      <c r="CCN55" s="21"/>
      <c r="CCO55" s="21"/>
      <c r="CCP55" s="21"/>
      <c r="CCQ55" s="21"/>
      <c r="CCR55" s="21"/>
      <c r="CCS55" s="21"/>
      <c r="CCT55" s="21"/>
      <c r="CCU55" s="21"/>
      <c r="CCV55" s="21"/>
      <c r="CCW55" s="21"/>
      <c r="CCX55" s="21"/>
      <c r="CCY55" s="21"/>
      <c r="CCZ55" s="21"/>
      <c r="CDA55" s="21"/>
      <c r="CDB55" s="21"/>
      <c r="CDC55" s="21"/>
      <c r="CDD55" s="21"/>
      <c r="CDE55" s="21"/>
      <c r="CDF55" s="21"/>
      <c r="CDG55" s="21"/>
      <c r="CDH55" s="21"/>
      <c r="CDI55" s="21"/>
      <c r="CDJ55" s="21"/>
      <c r="CDK55" s="21"/>
      <c r="CDL55" s="21"/>
      <c r="CDM55" s="21"/>
      <c r="CDN55" s="21"/>
      <c r="CDO55" s="21"/>
      <c r="CDP55" s="21"/>
      <c r="CDQ55" s="21"/>
      <c r="CDR55" s="21"/>
      <c r="CDS55" s="21"/>
      <c r="CDT55" s="21"/>
      <c r="CDU55" s="21"/>
      <c r="CDV55" s="21"/>
      <c r="CDW55" s="21"/>
      <c r="CDX55" s="21"/>
      <c r="CDY55" s="21"/>
      <c r="CDZ55" s="21"/>
      <c r="CEA55" s="21"/>
      <c r="CEB55" s="21"/>
      <c r="CEC55" s="21"/>
      <c r="CED55" s="21"/>
      <c r="CEE55" s="21"/>
      <c r="CEF55" s="21"/>
      <c r="CEG55" s="21"/>
      <c r="CEH55" s="21"/>
      <c r="CEI55" s="21"/>
      <c r="CEJ55" s="21"/>
      <c r="CEK55" s="21"/>
      <c r="CEL55" s="21"/>
      <c r="CEM55" s="21"/>
      <c r="CEN55" s="21"/>
      <c r="CEO55" s="21"/>
      <c r="CEP55" s="21"/>
      <c r="CEQ55" s="21"/>
      <c r="CER55" s="21"/>
      <c r="CES55" s="21"/>
      <c r="CET55" s="21"/>
      <c r="CEU55" s="21"/>
      <c r="CEV55" s="21"/>
      <c r="CEW55" s="21"/>
      <c r="CEX55" s="21"/>
      <c r="CEY55" s="21"/>
      <c r="CEZ55" s="21"/>
      <c r="CFA55" s="21"/>
      <c r="CFB55" s="21"/>
      <c r="CFC55" s="21"/>
      <c r="CFD55" s="21"/>
      <c r="CFE55" s="21"/>
      <c r="CFF55" s="21"/>
      <c r="CFG55" s="21"/>
      <c r="CFH55" s="21"/>
      <c r="CFI55" s="21"/>
      <c r="CFJ55" s="21"/>
      <c r="CFK55" s="21"/>
      <c r="CFL55" s="21"/>
      <c r="CFM55" s="21"/>
      <c r="CFN55" s="21"/>
      <c r="CFO55" s="21"/>
      <c r="CFP55" s="21"/>
      <c r="CFQ55" s="21"/>
      <c r="CFR55" s="21"/>
      <c r="CFS55" s="21"/>
      <c r="CFT55" s="21"/>
      <c r="CFU55" s="21"/>
      <c r="CFV55" s="21"/>
      <c r="CFW55" s="21"/>
      <c r="CFX55" s="21"/>
      <c r="CFY55" s="21"/>
      <c r="CFZ55" s="21"/>
      <c r="CGA55" s="21"/>
      <c r="CGB55" s="21"/>
      <c r="CGC55" s="21"/>
      <c r="CGD55" s="21"/>
      <c r="CGE55" s="21"/>
      <c r="CGF55" s="21"/>
      <c r="CGG55" s="21"/>
      <c r="CGH55" s="21"/>
      <c r="CGI55" s="21"/>
      <c r="CGJ55" s="21"/>
      <c r="CGK55" s="21"/>
      <c r="CGL55" s="21"/>
      <c r="CGM55" s="21"/>
      <c r="CGN55" s="21"/>
      <c r="CGO55" s="21"/>
      <c r="CGP55" s="21"/>
      <c r="CGQ55" s="21"/>
      <c r="CGR55" s="21"/>
      <c r="CGS55" s="21"/>
      <c r="CGT55" s="21"/>
      <c r="CGU55" s="21"/>
      <c r="CGV55" s="21"/>
      <c r="CGW55" s="21"/>
      <c r="CGX55" s="21"/>
      <c r="CGY55" s="21"/>
      <c r="CGZ55" s="21"/>
      <c r="CHA55" s="21"/>
      <c r="CHB55" s="21"/>
      <c r="CHC55" s="21"/>
      <c r="CHD55" s="21"/>
      <c r="CHE55" s="21"/>
      <c r="CHF55" s="21"/>
      <c r="CHG55" s="21"/>
      <c r="CHH55" s="21"/>
      <c r="CHI55" s="21"/>
      <c r="CHJ55" s="21"/>
      <c r="CHK55" s="21"/>
      <c r="CHL55" s="21"/>
      <c r="CHM55" s="21"/>
      <c r="CHN55" s="21"/>
      <c r="CHO55" s="21"/>
      <c r="CHP55" s="21"/>
      <c r="CHQ55" s="21"/>
      <c r="CHR55" s="21"/>
      <c r="CHS55" s="21"/>
      <c r="CHT55" s="21"/>
      <c r="CHU55" s="21"/>
      <c r="CHV55" s="21"/>
      <c r="CHW55" s="21"/>
      <c r="CHX55" s="21"/>
      <c r="CHY55" s="21"/>
      <c r="CHZ55" s="21"/>
      <c r="CIA55" s="21"/>
      <c r="CIB55" s="21"/>
      <c r="CIC55" s="21"/>
      <c r="CID55" s="21"/>
      <c r="CIE55" s="21"/>
      <c r="CIF55" s="21"/>
      <c r="CIG55" s="21"/>
      <c r="CIH55" s="21"/>
      <c r="CII55" s="21"/>
      <c r="CIJ55" s="21"/>
      <c r="CIK55" s="21"/>
      <c r="CIL55" s="21"/>
      <c r="CIM55" s="21"/>
      <c r="CIN55" s="21"/>
      <c r="CIO55" s="21"/>
      <c r="CIP55" s="21"/>
      <c r="CIQ55" s="21"/>
      <c r="CIR55" s="21"/>
      <c r="CIS55" s="21"/>
      <c r="CIT55" s="21"/>
      <c r="CIU55" s="21"/>
      <c r="CIV55" s="21"/>
      <c r="CIW55" s="21"/>
      <c r="CIX55" s="21"/>
      <c r="CIY55" s="21"/>
      <c r="CIZ55" s="21"/>
      <c r="CJA55" s="21"/>
      <c r="CJB55" s="21"/>
      <c r="CJC55" s="21"/>
      <c r="CJD55" s="21"/>
      <c r="CJE55" s="21"/>
      <c r="CJF55" s="21"/>
      <c r="CJG55" s="21"/>
      <c r="CJH55" s="21"/>
      <c r="CJI55" s="21"/>
      <c r="CJJ55" s="21"/>
      <c r="CJK55" s="21"/>
      <c r="CJL55" s="21"/>
      <c r="CJM55" s="21"/>
      <c r="CJN55" s="21"/>
      <c r="CJO55" s="21"/>
      <c r="CJP55" s="21"/>
      <c r="CJQ55" s="21"/>
      <c r="CJR55" s="21"/>
      <c r="CJS55" s="21"/>
      <c r="CJT55" s="21"/>
      <c r="CJU55" s="21"/>
      <c r="CJV55" s="21"/>
      <c r="CJW55" s="21"/>
      <c r="CJX55" s="21"/>
      <c r="CJY55" s="21"/>
      <c r="CJZ55" s="21"/>
      <c r="CKA55" s="21"/>
      <c r="CKB55" s="21"/>
      <c r="CKC55" s="21"/>
      <c r="CKD55" s="21"/>
      <c r="CKE55" s="21"/>
      <c r="CKF55" s="21"/>
      <c r="CKG55" s="21"/>
      <c r="CKH55" s="21"/>
      <c r="CKI55" s="21"/>
      <c r="CKJ55" s="21"/>
      <c r="CKK55" s="21"/>
      <c r="CKL55" s="21"/>
      <c r="CKM55" s="21"/>
      <c r="CKN55" s="21"/>
      <c r="CKO55" s="21"/>
      <c r="CKP55" s="21"/>
      <c r="CKQ55" s="21"/>
      <c r="CKR55" s="21"/>
      <c r="CKS55" s="21"/>
      <c r="CKT55" s="21"/>
      <c r="CKU55" s="21"/>
      <c r="CKV55" s="21"/>
      <c r="CKW55" s="21"/>
      <c r="CKX55" s="21"/>
      <c r="CKY55" s="21"/>
      <c r="CKZ55" s="21"/>
      <c r="CLA55" s="21"/>
      <c r="CLB55" s="21"/>
      <c r="CLC55" s="21"/>
      <c r="CLD55" s="21"/>
      <c r="CLE55" s="21"/>
      <c r="CLF55" s="21"/>
      <c r="CLG55" s="21"/>
      <c r="CLH55" s="21"/>
      <c r="CLI55" s="21"/>
      <c r="CLJ55" s="21"/>
      <c r="CLK55" s="21"/>
      <c r="CLL55" s="21"/>
      <c r="CLM55" s="21"/>
      <c r="CLN55" s="21"/>
      <c r="CLO55" s="21"/>
      <c r="CLP55" s="21"/>
      <c r="CLQ55" s="21"/>
      <c r="CLR55" s="21"/>
      <c r="CLS55" s="21"/>
      <c r="CLT55" s="21"/>
      <c r="CLU55" s="21"/>
      <c r="CLV55" s="21"/>
      <c r="CLW55" s="21"/>
      <c r="CLX55" s="21"/>
      <c r="CLY55" s="21"/>
      <c r="CLZ55" s="21"/>
      <c r="CMA55" s="21"/>
      <c r="CMB55" s="21"/>
      <c r="CMC55" s="21"/>
      <c r="CMD55" s="21"/>
      <c r="CME55" s="21"/>
      <c r="CMF55" s="21"/>
      <c r="CMG55" s="21"/>
      <c r="CMH55" s="21"/>
      <c r="CMI55" s="21"/>
      <c r="CMJ55" s="21"/>
      <c r="CMK55" s="21"/>
      <c r="CML55" s="21"/>
      <c r="CMM55" s="21"/>
      <c r="CMN55" s="21"/>
      <c r="CMO55" s="21"/>
      <c r="CMP55" s="21"/>
      <c r="CMQ55" s="21"/>
      <c r="CMR55" s="21"/>
      <c r="CMS55" s="21"/>
      <c r="CMT55" s="21"/>
      <c r="CMU55" s="21"/>
      <c r="CMV55" s="21"/>
      <c r="CMW55" s="21"/>
      <c r="CMX55" s="21"/>
      <c r="CMY55" s="21"/>
      <c r="CMZ55" s="21"/>
      <c r="CNA55" s="21"/>
      <c r="CNB55" s="21"/>
      <c r="CNC55" s="21"/>
      <c r="CND55" s="21"/>
      <c r="CNE55" s="21"/>
      <c r="CNF55" s="21"/>
      <c r="CNG55" s="21"/>
      <c r="CNH55" s="21"/>
      <c r="CNI55" s="21"/>
      <c r="CNJ55" s="21"/>
      <c r="CNK55" s="21"/>
      <c r="CNL55" s="21"/>
      <c r="CNM55" s="21"/>
      <c r="CNN55" s="21"/>
      <c r="CNO55" s="21"/>
      <c r="CNP55" s="21"/>
      <c r="CNQ55" s="21"/>
      <c r="CNR55" s="21"/>
      <c r="CNS55" s="21"/>
      <c r="CNT55" s="21"/>
      <c r="CNU55" s="21"/>
      <c r="CNV55" s="21"/>
      <c r="CNW55" s="21"/>
      <c r="CNX55" s="21"/>
      <c r="CNY55" s="21"/>
      <c r="CNZ55" s="21"/>
      <c r="COA55" s="21"/>
      <c r="COB55" s="21"/>
      <c r="COC55" s="21"/>
      <c r="COD55" s="21"/>
      <c r="COE55" s="21"/>
      <c r="COF55" s="21"/>
      <c r="COG55" s="21"/>
      <c r="COH55" s="21"/>
      <c r="COI55" s="21"/>
      <c r="COJ55" s="21"/>
      <c r="COK55" s="21"/>
      <c r="COL55" s="21"/>
      <c r="COM55" s="21"/>
      <c r="CON55" s="21"/>
      <c r="COO55" s="21"/>
      <c r="COP55" s="21"/>
      <c r="COQ55" s="21"/>
      <c r="COR55" s="21"/>
      <c r="COS55" s="21"/>
      <c r="COT55" s="21"/>
      <c r="COU55" s="21"/>
      <c r="COV55" s="21"/>
      <c r="COW55" s="21"/>
      <c r="COX55" s="21"/>
      <c r="COY55" s="21"/>
      <c r="COZ55" s="21"/>
      <c r="CPA55" s="21"/>
      <c r="CPB55" s="21"/>
      <c r="CPC55" s="21"/>
      <c r="CPD55" s="21"/>
      <c r="CPE55" s="21"/>
      <c r="CPF55" s="21"/>
      <c r="CPG55" s="21"/>
      <c r="CPH55" s="21"/>
      <c r="CPI55" s="21"/>
      <c r="CPJ55" s="21"/>
      <c r="CPK55" s="21"/>
      <c r="CPL55" s="21"/>
      <c r="CPM55" s="21"/>
      <c r="CPN55" s="21"/>
      <c r="CPO55" s="21"/>
      <c r="CPP55" s="21"/>
      <c r="CPQ55" s="21"/>
      <c r="CPR55" s="21"/>
      <c r="CPS55" s="21"/>
      <c r="CPT55" s="21"/>
      <c r="CPU55" s="21"/>
      <c r="CPV55" s="21"/>
      <c r="CPW55" s="21"/>
      <c r="CPX55" s="21"/>
      <c r="CPY55" s="21"/>
      <c r="CPZ55" s="21"/>
      <c r="CQA55" s="21"/>
      <c r="CQB55" s="21"/>
      <c r="CQC55" s="21"/>
      <c r="CQD55" s="21"/>
      <c r="CQE55" s="21"/>
      <c r="CQF55" s="21"/>
      <c r="CQG55" s="21"/>
      <c r="CQH55" s="21"/>
      <c r="CQI55" s="21"/>
      <c r="CQJ55" s="21"/>
      <c r="CQK55" s="21"/>
      <c r="CQL55" s="21"/>
      <c r="CQM55" s="21"/>
      <c r="CQN55" s="21"/>
      <c r="CQO55" s="21"/>
      <c r="CQP55" s="21"/>
      <c r="CQQ55" s="21"/>
      <c r="CQR55" s="21"/>
      <c r="CQS55" s="21"/>
      <c r="CQT55" s="21"/>
      <c r="CQU55" s="21"/>
      <c r="CQV55" s="21"/>
      <c r="CQW55" s="21"/>
      <c r="CQX55" s="21"/>
      <c r="CQY55" s="21"/>
      <c r="CQZ55" s="21"/>
      <c r="CRA55" s="21"/>
      <c r="CRB55" s="21"/>
      <c r="CRC55" s="21"/>
      <c r="CRD55" s="21"/>
      <c r="CRE55" s="21"/>
      <c r="CRF55" s="21"/>
      <c r="CRG55" s="21"/>
      <c r="CRH55" s="21"/>
      <c r="CRI55" s="21"/>
      <c r="CRJ55" s="21"/>
      <c r="CRK55" s="21"/>
      <c r="CRL55" s="21"/>
      <c r="CRM55" s="21"/>
      <c r="CRN55" s="21"/>
      <c r="CRO55" s="21"/>
      <c r="CRP55" s="21"/>
      <c r="CRQ55" s="21"/>
      <c r="CRR55" s="21"/>
      <c r="CRS55" s="21"/>
      <c r="CRT55" s="21"/>
      <c r="CRU55" s="21"/>
      <c r="CRV55" s="21"/>
      <c r="CRW55" s="21"/>
      <c r="CRX55" s="21"/>
      <c r="CRY55" s="21"/>
      <c r="CRZ55" s="21"/>
      <c r="CSA55" s="21"/>
      <c r="CSB55" s="21"/>
      <c r="CSC55" s="21"/>
      <c r="CSD55" s="21"/>
      <c r="CSE55" s="21"/>
      <c r="CSF55" s="21"/>
      <c r="CSG55" s="21"/>
      <c r="CSH55" s="21"/>
      <c r="CSI55" s="21"/>
      <c r="CSJ55" s="21"/>
      <c r="CSK55" s="21"/>
      <c r="CSL55" s="21"/>
      <c r="CSM55" s="21"/>
      <c r="CSN55" s="21"/>
      <c r="CSO55" s="21"/>
      <c r="CSP55" s="21"/>
      <c r="CSQ55" s="21"/>
      <c r="CSR55" s="21"/>
      <c r="CSS55" s="21"/>
      <c r="CST55" s="21"/>
      <c r="CSU55" s="21"/>
      <c r="CSV55" s="21"/>
      <c r="CSW55" s="21"/>
      <c r="CSX55" s="21"/>
      <c r="CSY55" s="21"/>
      <c r="CSZ55" s="21"/>
      <c r="CTA55" s="21"/>
      <c r="CTB55" s="21"/>
      <c r="CTC55" s="21"/>
      <c r="CTD55" s="21"/>
      <c r="CTE55" s="21"/>
      <c r="CTF55" s="21"/>
      <c r="CTG55" s="21"/>
      <c r="CTH55" s="21"/>
      <c r="CTI55" s="21"/>
      <c r="CTJ55" s="21"/>
      <c r="CTK55" s="21"/>
      <c r="CTL55" s="21"/>
      <c r="CTM55" s="21"/>
      <c r="CTN55" s="21"/>
      <c r="CTO55" s="21"/>
      <c r="CTP55" s="21"/>
      <c r="CTQ55" s="21"/>
      <c r="CTR55" s="21"/>
      <c r="CTS55" s="21"/>
      <c r="CTT55" s="21"/>
      <c r="CTU55" s="21"/>
      <c r="CTV55" s="21"/>
      <c r="CTW55" s="21"/>
      <c r="CTX55" s="21"/>
      <c r="CTY55" s="21"/>
      <c r="CTZ55" s="21"/>
      <c r="CUA55" s="21"/>
      <c r="CUB55" s="21"/>
      <c r="CUC55" s="21"/>
      <c r="CUD55" s="21"/>
      <c r="CUE55" s="21"/>
      <c r="CUF55" s="21"/>
      <c r="CUG55" s="21"/>
      <c r="CUH55" s="21"/>
      <c r="CUI55" s="21"/>
      <c r="CUJ55" s="21"/>
      <c r="CUK55" s="21"/>
      <c r="CUL55" s="21"/>
      <c r="CUM55" s="21"/>
      <c r="CUN55" s="21"/>
      <c r="CUO55" s="21"/>
      <c r="CUP55" s="21"/>
      <c r="CUQ55" s="21"/>
      <c r="CUR55" s="21"/>
      <c r="CUS55" s="21"/>
      <c r="CUT55" s="21"/>
      <c r="CUU55" s="21"/>
      <c r="CUV55" s="21"/>
      <c r="CUW55" s="21"/>
      <c r="CUX55" s="21"/>
      <c r="CUY55" s="21"/>
      <c r="CUZ55" s="21"/>
      <c r="CVA55" s="21"/>
      <c r="CVB55" s="21"/>
      <c r="CVC55" s="21"/>
      <c r="CVD55" s="21"/>
      <c r="CVE55" s="21"/>
      <c r="CVF55" s="21"/>
      <c r="CVG55" s="21"/>
      <c r="CVH55" s="21"/>
      <c r="CVI55" s="21"/>
      <c r="CVJ55" s="21"/>
      <c r="CVK55" s="21"/>
      <c r="CVL55" s="21"/>
      <c r="CVM55" s="21"/>
      <c r="CVN55" s="21"/>
      <c r="CVO55" s="21"/>
      <c r="CVP55" s="21"/>
      <c r="CVQ55" s="21"/>
      <c r="CVR55" s="21"/>
      <c r="CVS55" s="21"/>
      <c r="CVT55" s="21"/>
      <c r="CVU55" s="21"/>
      <c r="CVV55" s="21"/>
      <c r="CVW55" s="21"/>
      <c r="CVX55" s="21"/>
      <c r="CVY55" s="21"/>
      <c r="CVZ55" s="21"/>
      <c r="CWA55" s="21"/>
      <c r="CWB55" s="21"/>
      <c r="CWC55" s="21"/>
      <c r="CWD55" s="21"/>
      <c r="CWE55" s="21"/>
      <c r="CWF55" s="21"/>
      <c r="CWG55" s="21"/>
      <c r="CWH55" s="21"/>
      <c r="CWI55" s="21"/>
      <c r="CWJ55" s="21"/>
      <c r="CWK55" s="21"/>
      <c r="CWL55" s="21"/>
      <c r="CWM55" s="21"/>
      <c r="CWN55" s="21"/>
      <c r="CWO55" s="21"/>
      <c r="CWP55" s="21"/>
      <c r="CWQ55" s="21"/>
      <c r="CWR55" s="21"/>
      <c r="CWS55" s="21"/>
      <c r="CWT55" s="21"/>
      <c r="CWU55" s="21"/>
      <c r="CWV55" s="21"/>
      <c r="CWW55" s="21"/>
      <c r="CWX55" s="21"/>
      <c r="CWY55" s="21"/>
      <c r="CWZ55" s="21"/>
      <c r="CXA55" s="21"/>
      <c r="CXB55" s="21"/>
      <c r="CXC55" s="21"/>
      <c r="CXD55" s="21"/>
      <c r="CXE55" s="21"/>
      <c r="CXF55" s="21"/>
      <c r="CXG55" s="21"/>
      <c r="CXH55" s="21"/>
      <c r="CXI55" s="21"/>
      <c r="CXJ55" s="21"/>
      <c r="CXK55" s="21"/>
      <c r="CXL55" s="21"/>
      <c r="CXM55" s="21"/>
      <c r="CXN55" s="21"/>
      <c r="CXO55" s="21"/>
      <c r="CXP55" s="21"/>
      <c r="CXQ55" s="21"/>
      <c r="CXR55" s="21"/>
      <c r="CXS55" s="21"/>
      <c r="CXT55" s="21"/>
      <c r="CXU55" s="21"/>
      <c r="CXV55" s="21"/>
      <c r="CXW55" s="21"/>
      <c r="CXX55" s="21"/>
      <c r="CXY55" s="21"/>
      <c r="CXZ55" s="21"/>
      <c r="CYA55" s="21"/>
      <c r="CYB55" s="21"/>
      <c r="CYC55" s="21"/>
      <c r="CYD55" s="21"/>
      <c r="CYE55" s="21"/>
      <c r="CYF55" s="21"/>
      <c r="CYG55" s="21"/>
      <c r="CYH55" s="21"/>
      <c r="CYI55" s="21"/>
      <c r="CYJ55" s="21"/>
      <c r="CYK55" s="21"/>
      <c r="CYL55" s="21"/>
      <c r="CYM55" s="21"/>
      <c r="CYN55" s="21"/>
      <c r="CYO55" s="21"/>
      <c r="CYP55" s="21"/>
      <c r="CYQ55" s="21"/>
      <c r="CYR55" s="21"/>
      <c r="CYS55" s="21"/>
      <c r="CYT55" s="21"/>
      <c r="CYU55" s="21"/>
      <c r="CYV55" s="21"/>
      <c r="CYW55" s="21"/>
      <c r="CYX55" s="21"/>
      <c r="CYY55" s="21"/>
      <c r="CYZ55" s="21"/>
      <c r="CZA55" s="21"/>
      <c r="CZB55" s="21"/>
      <c r="CZC55" s="21"/>
      <c r="CZD55" s="21"/>
      <c r="CZE55" s="21"/>
      <c r="CZF55" s="21"/>
      <c r="CZG55" s="21"/>
      <c r="CZH55" s="21"/>
      <c r="CZI55" s="21"/>
      <c r="CZJ55" s="21"/>
      <c r="CZK55" s="21"/>
      <c r="CZL55" s="21"/>
      <c r="CZM55" s="21"/>
      <c r="CZN55" s="21"/>
      <c r="CZO55" s="21"/>
      <c r="CZP55" s="21"/>
      <c r="CZQ55" s="21"/>
      <c r="CZR55" s="21"/>
      <c r="CZS55" s="21"/>
      <c r="CZT55" s="21"/>
      <c r="CZU55" s="21"/>
      <c r="CZV55" s="21"/>
      <c r="CZW55" s="21"/>
      <c r="CZX55" s="21"/>
      <c r="CZY55" s="21"/>
      <c r="CZZ55" s="21"/>
      <c r="DAA55" s="21"/>
      <c r="DAB55" s="21"/>
      <c r="DAC55" s="21"/>
      <c r="DAD55" s="21"/>
      <c r="DAE55" s="21"/>
      <c r="DAF55" s="21"/>
      <c r="DAG55" s="21"/>
      <c r="DAH55" s="21"/>
      <c r="DAI55" s="21"/>
      <c r="DAJ55" s="21"/>
      <c r="DAK55" s="21"/>
      <c r="DAL55" s="21"/>
      <c r="DAM55" s="21"/>
      <c r="DAN55" s="21"/>
      <c r="DAO55" s="21"/>
      <c r="DAP55" s="21"/>
      <c r="DAQ55" s="21"/>
      <c r="DAR55" s="21"/>
      <c r="DAS55" s="21"/>
      <c r="DAT55" s="21"/>
      <c r="DAU55" s="21"/>
      <c r="DAV55" s="21"/>
      <c r="DAW55" s="21"/>
      <c r="DAX55" s="21"/>
      <c r="DAY55" s="21"/>
      <c r="DAZ55" s="21"/>
      <c r="DBA55" s="21"/>
      <c r="DBB55" s="21"/>
      <c r="DBC55" s="21"/>
      <c r="DBD55" s="21"/>
      <c r="DBE55" s="21"/>
      <c r="DBF55" s="21"/>
      <c r="DBG55" s="21"/>
      <c r="DBH55" s="21"/>
      <c r="DBI55" s="21"/>
      <c r="DBJ55" s="21"/>
      <c r="DBK55" s="21"/>
      <c r="DBL55" s="21"/>
      <c r="DBM55" s="21"/>
      <c r="DBN55" s="21"/>
      <c r="DBO55" s="21"/>
      <c r="DBP55" s="21"/>
      <c r="DBQ55" s="21"/>
      <c r="DBR55" s="21"/>
      <c r="DBS55" s="21"/>
      <c r="DBT55" s="21"/>
      <c r="DBU55" s="21"/>
      <c r="DBV55" s="21"/>
      <c r="DBW55" s="21"/>
      <c r="DBX55" s="21"/>
      <c r="DBY55" s="21"/>
      <c r="DBZ55" s="21"/>
      <c r="DCA55" s="21"/>
      <c r="DCB55" s="21"/>
      <c r="DCC55" s="21"/>
      <c r="DCD55" s="21"/>
      <c r="DCE55" s="21"/>
      <c r="DCF55" s="21"/>
      <c r="DCG55" s="21"/>
      <c r="DCH55" s="21"/>
      <c r="DCI55" s="21"/>
      <c r="DCJ55" s="21"/>
      <c r="DCK55" s="21"/>
      <c r="DCL55" s="21"/>
      <c r="DCM55" s="21"/>
      <c r="DCN55" s="21"/>
      <c r="DCO55" s="21"/>
      <c r="DCP55" s="21"/>
      <c r="DCQ55" s="21"/>
      <c r="DCR55" s="21"/>
      <c r="DCS55" s="21"/>
      <c r="DCT55" s="21"/>
      <c r="DCU55" s="21"/>
      <c r="DCV55" s="21"/>
      <c r="DCW55" s="21"/>
      <c r="DCX55" s="21"/>
      <c r="DCY55" s="21"/>
      <c r="DCZ55" s="21"/>
      <c r="DDA55" s="21"/>
      <c r="DDB55" s="21"/>
      <c r="DDC55" s="21"/>
      <c r="DDD55" s="21"/>
      <c r="DDE55" s="21"/>
      <c r="DDF55" s="21"/>
      <c r="DDG55" s="21"/>
      <c r="DDH55" s="21"/>
      <c r="DDI55" s="21"/>
      <c r="DDJ55" s="21"/>
      <c r="DDK55" s="21"/>
      <c r="DDL55" s="21"/>
      <c r="DDM55" s="21"/>
      <c r="DDN55" s="21"/>
      <c r="DDO55" s="21"/>
      <c r="DDP55" s="21"/>
      <c r="DDQ55" s="21"/>
      <c r="DDR55" s="21"/>
      <c r="DDS55" s="21"/>
      <c r="DDT55" s="21"/>
      <c r="DDU55" s="21"/>
      <c r="DDV55" s="21"/>
      <c r="DDW55" s="21"/>
      <c r="DDX55" s="21"/>
      <c r="DDY55" s="21"/>
      <c r="DDZ55" s="21"/>
      <c r="DEA55" s="21"/>
      <c r="DEB55" s="21"/>
      <c r="DEC55" s="21"/>
      <c r="DED55" s="21"/>
      <c r="DEE55" s="21"/>
      <c r="DEF55" s="21"/>
      <c r="DEG55" s="21"/>
      <c r="DEH55" s="21"/>
      <c r="DEI55" s="21"/>
      <c r="DEJ55" s="21"/>
      <c r="DEK55" s="21"/>
      <c r="DEL55" s="21"/>
      <c r="DEM55" s="21"/>
      <c r="DEN55" s="21"/>
      <c r="DEO55" s="21"/>
      <c r="DEP55" s="21"/>
      <c r="DEQ55" s="21"/>
      <c r="DER55" s="21"/>
      <c r="DES55" s="21"/>
      <c r="DET55" s="21"/>
      <c r="DEU55" s="21"/>
      <c r="DEV55" s="21"/>
      <c r="DEW55" s="21"/>
      <c r="DEX55" s="21"/>
      <c r="DEY55" s="21"/>
      <c r="DEZ55" s="21"/>
      <c r="DFA55" s="21"/>
      <c r="DFB55" s="21"/>
      <c r="DFC55" s="21"/>
      <c r="DFD55" s="21"/>
      <c r="DFE55" s="21"/>
      <c r="DFF55" s="21"/>
      <c r="DFG55" s="21"/>
      <c r="DFH55" s="21"/>
      <c r="DFI55" s="21"/>
      <c r="DFJ55" s="21"/>
      <c r="DFK55" s="21"/>
      <c r="DFL55" s="21"/>
      <c r="DFM55" s="21"/>
      <c r="DFN55" s="21"/>
      <c r="DFO55" s="21"/>
      <c r="DFP55" s="21"/>
      <c r="DFQ55" s="21"/>
      <c r="DFR55" s="21"/>
      <c r="DFS55" s="21"/>
      <c r="DFT55" s="21"/>
      <c r="DFU55" s="21"/>
      <c r="DFV55" s="21"/>
      <c r="DFW55" s="21"/>
      <c r="DFX55" s="21"/>
      <c r="DFY55" s="21"/>
      <c r="DFZ55" s="21"/>
      <c r="DGA55" s="21"/>
      <c r="DGB55" s="21"/>
      <c r="DGC55" s="21"/>
      <c r="DGD55" s="21"/>
      <c r="DGE55" s="21"/>
      <c r="DGF55" s="21"/>
      <c r="DGG55" s="21"/>
      <c r="DGH55" s="21"/>
      <c r="DGI55" s="21"/>
      <c r="DGJ55" s="21"/>
      <c r="DGK55" s="21"/>
      <c r="DGL55" s="21"/>
      <c r="DGM55" s="21"/>
      <c r="DGN55" s="21"/>
      <c r="DGO55" s="21"/>
      <c r="DGP55" s="21"/>
      <c r="DGQ55" s="21"/>
      <c r="DGR55" s="21"/>
      <c r="DGS55" s="21"/>
      <c r="DGT55" s="21"/>
      <c r="DGU55" s="21"/>
      <c r="DGV55" s="21"/>
      <c r="DGW55" s="21"/>
      <c r="DGX55" s="21"/>
      <c r="DGY55" s="21"/>
      <c r="DGZ55" s="21"/>
      <c r="DHA55" s="21"/>
      <c r="DHB55" s="21"/>
      <c r="DHC55" s="21"/>
      <c r="DHD55" s="21"/>
      <c r="DHE55" s="21"/>
      <c r="DHF55" s="21"/>
      <c r="DHG55" s="21"/>
      <c r="DHH55" s="21"/>
      <c r="DHI55" s="21"/>
      <c r="DHJ55" s="21"/>
      <c r="DHK55" s="21"/>
      <c r="DHL55" s="21"/>
      <c r="DHM55" s="21"/>
      <c r="DHN55" s="21"/>
      <c r="DHO55" s="21"/>
      <c r="DHP55" s="21"/>
      <c r="DHQ55" s="21"/>
      <c r="DHR55" s="21"/>
      <c r="DHS55" s="21"/>
      <c r="DHT55" s="21"/>
      <c r="DHU55" s="21"/>
      <c r="DHV55" s="21"/>
      <c r="DHW55" s="21"/>
      <c r="DHX55" s="21"/>
      <c r="DHY55" s="21"/>
      <c r="DHZ55" s="21"/>
      <c r="DIA55" s="21"/>
      <c r="DIB55" s="21"/>
      <c r="DIC55" s="21"/>
      <c r="DID55" s="21"/>
      <c r="DIE55" s="21"/>
      <c r="DIF55" s="21"/>
      <c r="DIG55" s="21"/>
      <c r="DIH55" s="21"/>
      <c r="DII55" s="21"/>
      <c r="DIJ55" s="21"/>
      <c r="DIK55" s="21"/>
      <c r="DIL55" s="21"/>
      <c r="DIM55" s="21"/>
      <c r="DIN55" s="21"/>
      <c r="DIO55" s="21"/>
      <c r="DIP55" s="21"/>
      <c r="DIQ55" s="21"/>
      <c r="DIR55" s="21"/>
      <c r="DIS55" s="21"/>
      <c r="DIT55" s="21"/>
      <c r="DIU55" s="21"/>
      <c r="DIV55" s="21"/>
      <c r="DIW55" s="21"/>
      <c r="DIX55" s="21"/>
      <c r="DIY55" s="21"/>
      <c r="DIZ55" s="21"/>
      <c r="DJA55" s="21"/>
      <c r="DJB55" s="21"/>
      <c r="DJC55" s="21"/>
      <c r="DJD55" s="21"/>
      <c r="DJE55" s="21"/>
      <c r="DJF55" s="21"/>
      <c r="DJG55" s="21"/>
      <c r="DJH55" s="21"/>
      <c r="DJI55" s="21"/>
      <c r="DJJ55" s="21"/>
      <c r="DJK55" s="21"/>
      <c r="DJL55" s="21"/>
      <c r="DJM55" s="21"/>
      <c r="DJN55" s="21"/>
      <c r="DJO55" s="21"/>
      <c r="DJP55" s="21"/>
      <c r="DJQ55" s="21"/>
      <c r="DJR55" s="21"/>
      <c r="DJS55" s="21"/>
      <c r="DJT55" s="21"/>
      <c r="DJU55" s="21"/>
      <c r="DJV55" s="21"/>
      <c r="DJW55" s="21"/>
      <c r="DJX55" s="21"/>
      <c r="DJY55" s="21"/>
      <c r="DJZ55" s="21"/>
      <c r="DKA55" s="21"/>
      <c r="DKB55" s="21"/>
      <c r="DKC55" s="21"/>
      <c r="DKD55" s="21"/>
      <c r="DKE55" s="21"/>
      <c r="DKF55" s="21"/>
      <c r="DKG55" s="21"/>
      <c r="DKH55" s="21"/>
      <c r="DKI55" s="21"/>
      <c r="DKJ55" s="21"/>
      <c r="DKK55" s="21"/>
      <c r="DKL55" s="21"/>
      <c r="DKM55" s="21"/>
      <c r="DKN55" s="21"/>
      <c r="DKO55" s="21"/>
      <c r="DKP55" s="21"/>
      <c r="DKQ55" s="21"/>
      <c r="DKR55" s="21"/>
      <c r="DKS55" s="21"/>
      <c r="DKT55" s="21"/>
      <c r="DKU55" s="21"/>
      <c r="DKV55" s="21"/>
      <c r="DKW55" s="21"/>
      <c r="DKX55" s="21"/>
      <c r="DKY55" s="21"/>
      <c r="DKZ55" s="21"/>
      <c r="DLA55" s="21"/>
      <c r="DLB55" s="21"/>
      <c r="DLC55" s="21"/>
      <c r="DLD55" s="21"/>
      <c r="DLE55" s="21"/>
      <c r="DLF55" s="21"/>
      <c r="DLG55" s="21"/>
      <c r="DLH55" s="21"/>
      <c r="DLI55" s="21"/>
      <c r="DLJ55" s="21"/>
      <c r="DLK55" s="21"/>
      <c r="DLL55" s="21"/>
      <c r="DLM55" s="21"/>
      <c r="DLN55" s="21"/>
      <c r="DLO55" s="21"/>
      <c r="DLP55" s="21"/>
      <c r="DLQ55" s="21"/>
      <c r="DLR55" s="21"/>
      <c r="DLS55" s="21"/>
      <c r="DLT55" s="21"/>
      <c r="DLU55" s="21"/>
      <c r="DLV55" s="21"/>
      <c r="DLW55" s="21"/>
      <c r="DLX55" s="21"/>
      <c r="DLY55" s="21"/>
      <c r="DLZ55" s="21"/>
      <c r="DMA55" s="21"/>
      <c r="DMB55" s="21"/>
      <c r="DMC55" s="21"/>
      <c r="DMD55" s="21"/>
      <c r="DME55" s="21"/>
      <c r="DMF55" s="21"/>
      <c r="DMG55" s="21"/>
      <c r="DMH55" s="21"/>
      <c r="DMI55" s="21"/>
      <c r="DMJ55" s="21"/>
      <c r="DMK55" s="21"/>
      <c r="DML55" s="21"/>
      <c r="DMM55" s="21"/>
      <c r="DMN55" s="21"/>
      <c r="DMO55" s="21"/>
      <c r="DMP55" s="21"/>
      <c r="DMQ55" s="21"/>
      <c r="DMR55" s="21"/>
      <c r="DMS55" s="21"/>
      <c r="DMT55" s="21"/>
      <c r="DMU55" s="21"/>
      <c r="DMV55" s="21"/>
      <c r="DMW55" s="21"/>
      <c r="DMX55" s="21"/>
      <c r="DMY55" s="21"/>
      <c r="DMZ55" s="21"/>
      <c r="DNA55" s="21"/>
      <c r="DNB55" s="21"/>
      <c r="DNC55" s="21"/>
      <c r="DND55" s="21"/>
      <c r="DNE55" s="21"/>
      <c r="DNF55" s="21"/>
      <c r="DNG55" s="21"/>
      <c r="DNH55" s="21"/>
      <c r="DNI55" s="21"/>
      <c r="DNJ55" s="21"/>
      <c r="DNK55" s="21"/>
      <c r="DNL55" s="21"/>
      <c r="DNM55" s="21"/>
      <c r="DNN55" s="21"/>
      <c r="DNO55" s="21"/>
      <c r="DNP55" s="21"/>
      <c r="DNQ55" s="21"/>
      <c r="DNR55" s="21"/>
      <c r="DNS55" s="21"/>
      <c r="DNT55" s="21"/>
      <c r="DNU55" s="21"/>
      <c r="DNV55" s="21"/>
      <c r="DNW55" s="21"/>
      <c r="DNX55" s="21"/>
      <c r="DNY55" s="21"/>
      <c r="DNZ55" s="21"/>
      <c r="DOA55" s="21"/>
      <c r="DOB55" s="21"/>
      <c r="DOC55" s="21"/>
      <c r="DOD55" s="21"/>
      <c r="DOE55" s="21"/>
      <c r="DOF55" s="21"/>
      <c r="DOG55" s="21"/>
      <c r="DOH55" s="21"/>
      <c r="DOI55" s="21"/>
      <c r="DOJ55" s="21"/>
      <c r="DOK55" s="21"/>
      <c r="DOL55" s="21"/>
      <c r="DOM55" s="21"/>
      <c r="DON55" s="21"/>
      <c r="DOO55" s="21"/>
      <c r="DOP55" s="21"/>
      <c r="DOQ55" s="21"/>
      <c r="DOR55" s="21"/>
      <c r="DOS55" s="21"/>
      <c r="DOT55" s="21"/>
      <c r="DOU55" s="21"/>
      <c r="DOV55" s="21"/>
      <c r="DOW55" s="21"/>
      <c r="DOX55" s="21"/>
      <c r="DOY55" s="21"/>
      <c r="DOZ55" s="21"/>
      <c r="DPA55" s="21"/>
      <c r="DPB55" s="21"/>
      <c r="DPC55" s="21"/>
      <c r="DPD55" s="21"/>
      <c r="DPE55" s="21"/>
      <c r="DPF55" s="21"/>
      <c r="DPG55" s="21"/>
      <c r="DPH55" s="21"/>
      <c r="DPI55" s="21"/>
      <c r="DPJ55" s="21"/>
      <c r="DPK55" s="21"/>
      <c r="DPL55" s="21"/>
      <c r="DPM55" s="21"/>
      <c r="DPN55" s="21"/>
      <c r="DPO55" s="21"/>
      <c r="DPP55" s="21"/>
      <c r="DPQ55" s="21"/>
      <c r="DPR55" s="21"/>
      <c r="DPS55" s="21"/>
      <c r="DPT55" s="21"/>
      <c r="DPU55" s="21"/>
      <c r="DPV55" s="21"/>
      <c r="DPW55" s="21"/>
      <c r="DPX55" s="21"/>
      <c r="DPY55" s="21"/>
      <c r="DPZ55" s="21"/>
      <c r="DQA55" s="21"/>
      <c r="DQB55" s="21"/>
      <c r="DQC55" s="21"/>
      <c r="DQD55" s="21"/>
      <c r="DQE55" s="21"/>
      <c r="DQF55" s="21"/>
      <c r="DQG55" s="21"/>
      <c r="DQH55" s="21"/>
      <c r="DQI55" s="21"/>
      <c r="DQJ55" s="21"/>
      <c r="DQK55" s="21"/>
      <c r="DQL55" s="21"/>
      <c r="DQM55" s="21"/>
      <c r="DQN55" s="21"/>
      <c r="DQO55" s="21"/>
      <c r="DQP55" s="21"/>
      <c r="DQQ55" s="21"/>
      <c r="DQR55" s="21"/>
      <c r="DQS55" s="21"/>
      <c r="DQT55" s="21"/>
      <c r="DQU55" s="21"/>
      <c r="DQV55" s="21"/>
      <c r="DQW55" s="21"/>
      <c r="DQX55" s="21"/>
      <c r="DQY55" s="21"/>
      <c r="DQZ55" s="21"/>
      <c r="DRA55" s="21"/>
      <c r="DRB55" s="21"/>
      <c r="DRC55" s="21"/>
      <c r="DRD55" s="21"/>
      <c r="DRE55" s="21"/>
      <c r="DRF55" s="21"/>
      <c r="DRG55" s="21"/>
      <c r="DRH55" s="21"/>
      <c r="DRI55" s="21"/>
      <c r="DRJ55" s="21"/>
      <c r="DRK55" s="21"/>
      <c r="DRL55" s="21"/>
      <c r="DRM55" s="21"/>
      <c r="DRN55" s="21"/>
      <c r="DRO55" s="21"/>
      <c r="DRP55" s="21"/>
      <c r="DRQ55" s="21"/>
      <c r="DRR55" s="21"/>
      <c r="DRS55" s="21"/>
      <c r="DRT55" s="21"/>
      <c r="DRU55" s="21"/>
      <c r="DRV55" s="21"/>
      <c r="DRW55" s="21"/>
      <c r="DRX55" s="21"/>
      <c r="DRY55" s="21"/>
      <c r="DRZ55" s="21"/>
      <c r="DSA55" s="21"/>
      <c r="DSB55" s="21"/>
      <c r="DSC55" s="21"/>
      <c r="DSD55" s="21"/>
      <c r="DSE55" s="21"/>
      <c r="DSF55" s="21"/>
      <c r="DSG55" s="21"/>
      <c r="DSH55" s="21"/>
      <c r="DSI55" s="21"/>
      <c r="DSJ55" s="21"/>
      <c r="DSK55" s="21"/>
      <c r="DSL55" s="21"/>
      <c r="DSM55" s="21"/>
      <c r="DSN55" s="21"/>
      <c r="DSO55" s="21"/>
      <c r="DSP55" s="21"/>
      <c r="DSQ55" s="21"/>
      <c r="DSR55" s="21"/>
      <c r="DSS55" s="21"/>
      <c r="DST55" s="21"/>
      <c r="DSU55" s="21"/>
      <c r="DSV55" s="21"/>
      <c r="DSW55" s="21"/>
      <c r="DSX55" s="21"/>
      <c r="DSY55" s="21"/>
      <c r="DSZ55" s="21"/>
      <c r="DTA55" s="21"/>
      <c r="DTB55" s="21"/>
      <c r="DTC55" s="21"/>
      <c r="DTD55" s="21"/>
      <c r="DTE55" s="21"/>
      <c r="DTF55" s="21"/>
      <c r="DTG55" s="21"/>
      <c r="DTH55" s="21"/>
      <c r="DTI55" s="21"/>
      <c r="DTJ55" s="21"/>
      <c r="DTK55" s="21"/>
      <c r="DTL55" s="21"/>
      <c r="DTM55" s="21"/>
      <c r="DTN55" s="21"/>
      <c r="DTO55" s="21"/>
      <c r="DTP55" s="21"/>
      <c r="DTQ55" s="21"/>
      <c r="DTR55" s="21"/>
      <c r="DTS55" s="21"/>
      <c r="DTT55" s="21"/>
      <c r="DTU55" s="21"/>
      <c r="DTV55" s="21"/>
      <c r="DTW55" s="21"/>
      <c r="DTX55" s="21"/>
      <c r="DTY55" s="21"/>
      <c r="DTZ55" s="21"/>
      <c r="DUA55" s="21"/>
      <c r="DUB55" s="21"/>
      <c r="DUC55" s="21"/>
      <c r="DUD55" s="21"/>
      <c r="DUE55" s="21"/>
      <c r="DUF55" s="21"/>
      <c r="DUG55" s="21"/>
      <c r="DUH55" s="21"/>
      <c r="DUI55" s="21"/>
      <c r="DUJ55" s="21"/>
      <c r="DUK55" s="21"/>
      <c r="DUL55" s="21"/>
      <c r="DUM55" s="21"/>
      <c r="DUN55" s="21"/>
      <c r="DUO55" s="21"/>
      <c r="DUP55" s="21"/>
      <c r="DUQ55" s="21"/>
      <c r="DUR55" s="21"/>
      <c r="DUS55" s="21"/>
      <c r="DUT55" s="21"/>
      <c r="DUU55" s="21"/>
      <c r="DUV55" s="21"/>
      <c r="DUW55" s="21"/>
      <c r="DUX55" s="21"/>
      <c r="DUY55" s="21"/>
      <c r="DUZ55" s="21"/>
      <c r="DVA55" s="21"/>
      <c r="DVB55" s="21"/>
      <c r="DVC55" s="21"/>
      <c r="DVD55" s="21"/>
      <c r="DVE55" s="21"/>
      <c r="DVF55" s="21"/>
      <c r="DVG55" s="21"/>
      <c r="DVH55" s="21"/>
      <c r="DVI55" s="21"/>
      <c r="DVJ55" s="21"/>
      <c r="DVK55" s="21"/>
      <c r="DVL55" s="21"/>
      <c r="DVM55" s="21"/>
      <c r="DVN55" s="21"/>
      <c r="DVO55" s="21"/>
      <c r="DVP55" s="21"/>
      <c r="DVQ55" s="21"/>
      <c r="DVR55" s="21"/>
      <c r="DVS55" s="21"/>
      <c r="DVT55" s="21"/>
      <c r="DVU55" s="21"/>
      <c r="DVV55" s="21"/>
      <c r="DVW55" s="21"/>
      <c r="DVX55" s="21"/>
      <c r="DVY55" s="21"/>
      <c r="DVZ55" s="21"/>
      <c r="DWA55" s="21"/>
      <c r="DWB55" s="21"/>
      <c r="DWC55" s="21"/>
      <c r="DWD55" s="21"/>
      <c r="DWE55" s="21"/>
      <c r="DWF55" s="21"/>
      <c r="DWG55" s="21"/>
      <c r="DWH55" s="21"/>
      <c r="DWI55" s="21"/>
      <c r="DWJ55" s="21"/>
      <c r="DWK55" s="21"/>
      <c r="DWL55" s="21"/>
      <c r="DWM55" s="21"/>
      <c r="DWN55" s="21"/>
      <c r="DWO55" s="21"/>
      <c r="DWP55" s="21"/>
      <c r="DWQ55" s="21"/>
      <c r="DWR55" s="21"/>
      <c r="DWS55" s="21"/>
      <c r="DWT55" s="21"/>
      <c r="DWU55" s="21"/>
      <c r="DWV55" s="21"/>
      <c r="DWW55" s="21"/>
      <c r="DWX55" s="21"/>
      <c r="DWY55" s="21"/>
      <c r="DWZ55" s="21"/>
      <c r="DXA55" s="21"/>
      <c r="DXB55" s="21"/>
      <c r="DXC55" s="21"/>
      <c r="DXD55" s="21"/>
      <c r="DXE55" s="21"/>
      <c r="DXF55" s="21"/>
      <c r="DXG55" s="21"/>
      <c r="DXH55" s="21"/>
      <c r="DXI55" s="21"/>
      <c r="DXJ55" s="21"/>
      <c r="DXK55" s="21"/>
      <c r="DXL55" s="21"/>
      <c r="DXM55" s="21"/>
      <c r="DXN55" s="21"/>
      <c r="DXO55" s="21"/>
      <c r="DXP55" s="21"/>
      <c r="DXQ55" s="21"/>
      <c r="DXR55" s="21"/>
      <c r="DXS55" s="21"/>
      <c r="DXT55" s="21"/>
      <c r="DXU55" s="21"/>
      <c r="DXV55" s="21"/>
      <c r="DXW55" s="21"/>
      <c r="DXX55" s="21"/>
      <c r="DXY55" s="21"/>
      <c r="DXZ55" s="21"/>
      <c r="DYA55" s="21"/>
      <c r="DYB55" s="21"/>
      <c r="DYC55" s="21"/>
      <c r="DYD55" s="21"/>
      <c r="DYE55" s="21"/>
      <c r="DYF55" s="21"/>
      <c r="DYG55" s="21"/>
      <c r="DYH55" s="21"/>
      <c r="DYI55" s="21"/>
      <c r="DYJ55" s="21"/>
      <c r="DYK55" s="21"/>
      <c r="DYL55" s="21"/>
      <c r="DYM55" s="21"/>
      <c r="DYN55" s="21"/>
      <c r="DYO55" s="21"/>
      <c r="DYP55" s="21"/>
      <c r="DYQ55" s="21"/>
      <c r="DYR55" s="21"/>
      <c r="DYS55" s="21"/>
      <c r="DYT55" s="21"/>
      <c r="DYU55" s="21"/>
      <c r="DYV55" s="21"/>
      <c r="DYW55" s="21"/>
      <c r="DYX55" s="21"/>
      <c r="DYY55" s="21"/>
      <c r="DYZ55" s="21"/>
      <c r="DZA55" s="21"/>
      <c r="DZB55" s="21"/>
      <c r="DZC55" s="21"/>
      <c r="DZD55" s="21"/>
      <c r="DZE55" s="21"/>
      <c r="DZF55" s="21"/>
      <c r="DZG55" s="21"/>
      <c r="DZH55" s="21"/>
      <c r="DZI55" s="21"/>
      <c r="DZJ55" s="21"/>
      <c r="DZK55" s="21"/>
      <c r="DZL55" s="21"/>
      <c r="DZM55" s="21"/>
      <c r="DZN55" s="21"/>
      <c r="DZO55" s="21"/>
      <c r="DZP55" s="21"/>
      <c r="DZQ55" s="21"/>
      <c r="DZR55" s="21"/>
      <c r="DZS55" s="21"/>
      <c r="DZT55" s="21"/>
      <c r="DZU55" s="21"/>
      <c r="DZV55" s="21"/>
      <c r="DZW55" s="21"/>
      <c r="DZX55" s="21"/>
      <c r="DZY55" s="21"/>
      <c r="DZZ55" s="21"/>
      <c r="EAA55" s="21"/>
      <c r="EAB55" s="21"/>
      <c r="EAC55" s="21"/>
      <c r="EAD55" s="21"/>
      <c r="EAE55" s="21"/>
      <c r="EAF55" s="21"/>
      <c r="EAG55" s="21"/>
      <c r="EAH55" s="21"/>
      <c r="EAI55" s="21"/>
      <c r="EAJ55" s="21"/>
      <c r="EAK55" s="21"/>
      <c r="EAL55" s="21"/>
      <c r="EAM55" s="21"/>
      <c r="EAN55" s="21"/>
      <c r="EAO55" s="21"/>
      <c r="EAP55" s="21"/>
      <c r="EAQ55" s="21"/>
      <c r="EAR55" s="21"/>
      <c r="EAS55" s="21"/>
      <c r="EAT55" s="21"/>
      <c r="EAU55" s="21"/>
      <c r="EAV55" s="21"/>
      <c r="EAW55" s="21"/>
      <c r="EAX55" s="21"/>
      <c r="EAY55" s="21"/>
      <c r="EAZ55" s="21"/>
      <c r="EBA55" s="21"/>
      <c r="EBB55" s="21"/>
      <c r="EBC55" s="21"/>
      <c r="EBD55" s="21"/>
      <c r="EBE55" s="21"/>
      <c r="EBF55" s="21"/>
      <c r="EBG55" s="21"/>
      <c r="EBH55" s="21"/>
      <c r="EBI55" s="21"/>
      <c r="EBJ55" s="21"/>
      <c r="EBK55" s="21"/>
      <c r="EBL55" s="21"/>
      <c r="EBM55" s="21"/>
      <c r="EBN55" s="21"/>
      <c r="EBO55" s="21"/>
      <c r="EBP55" s="21"/>
      <c r="EBQ55" s="21"/>
      <c r="EBR55" s="21"/>
      <c r="EBS55" s="21"/>
      <c r="EBT55" s="21"/>
      <c r="EBU55" s="21"/>
      <c r="EBV55" s="21"/>
      <c r="EBW55" s="21"/>
      <c r="EBX55" s="21"/>
      <c r="EBY55" s="21"/>
      <c r="EBZ55" s="21"/>
      <c r="ECA55" s="21"/>
      <c r="ECB55" s="21"/>
      <c r="ECC55" s="21"/>
      <c r="ECD55" s="21"/>
      <c r="ECE55" s="21"/>
      <c r="ECF55" s="21"/>
      <c r="ECG55" s="21"/>
      <c r="ECH55" s="21"/>
      <c r="ECI55" s="21"/>
      <c r="ECJ55" s="21"/>
      <c r="ECK55" s="21"/>
      <c r="ECL55" s="21"/>
      <c r="ECM55" s="21"/>
      <c r="ECN55" s="21"/>
      <c r="ECO55" s="21"/>
      <c r="ECP55" s="21"/>
      <c r="ECQ55" s="21"/>
      <c r="ECR55" s="21"/>
      <c r="ECS55" s="21"/>
      <c r="ECT55" s="21"/>
      <c r="ECU55" s="21"/>
      <c r="ECV55" s="21"/>
      <c r="ECW55" s="21"/>
      <c r="ECX55" s="21"/>
      <c r="ECY55" s="21"/>
      <c r="ECZ55" s="21"/>
      <c r="EDA55" s="21"/>
      <c r="EDB55" s="21"/>
      <c r="EDC55" s="21"/>
      <c r="EDD55" s="21"/>
      <c r="EDE55" s="21"/>
      <c r="EDF55" s="21"/>
      <c r="EDG55" s="21"/>
      <c r="EDH55" s="21"/>
      <c r="EDI55" s="21"/>
      <c r="EDJ55" s="21"/>
      <c r="EDK55" s="21"/>
      <c r="EDL55" s="21"/>
      <c r="EDM55" s="21"/>
      <c r="EDN55" s="21"/>
      <c r="EDO55" s="21"/>
      <c r="EDP55" s="21"/>
      <c r="EDQ55" s="21"/>
      <c r="EDR55" s="21"/>
      <c r="EDS55" s="21"/>
      <c r="EDT55" s="21"/>
      <c r="EDU55" s="21"/>
      <c r="EDV55" s="21"/>
      <c r="EDW55" s="21"/>
      <c r="EDX55" s="21"/>
      <c r="EDY55" s="21"/>
      <c r="EDZ55" s="21"/>
      <c r="EEA55" s="21"/>
      <c r="EEB55" s="21"/>
      <c r="EEC55" s="21"/>
      <c r="EED55" s="21"/>
      <c r="EEE55" s="21"/>
      <c r="EEF55" s="21"/>
      <c r="EEG55" s="21"/>
      <c r="EEH55" s="21"/>
      <c r="EEI55" s="21"/>
      <c r="EEJ55" s="21"/>
      <c r="EEK55" s="21"/>
      <c r="EEL55" s="21"/>
      <c r="EEM55" s="21"/>
      <c r="EEN55" s="21"/>
      <c r="EEO55" s="21"/>
      <c r="EEP55" s="21"/>
      <c r="EEQ55" s="21"/>
      <c r="EER55" s="21"/>
      <c r="EES55" s="21"/>
      <c r="EET55" s="21"/>
      <c r="EEU55" s="21"/>
      <c r="EEV55" s="21"/>
      <c r="EEW55" s="21"/>
      <c r="EEX55" s="21"/>
      <c r="EEY55" s="21"/>
      <c r="EEZ55" s="21"/>
      <c r="EFA55" s="21"/>
      <c r="EFB55" s="21"/>
      <c r="EFC55" s="21"/>
      <c r="EFD55" s="21"/>
      <c r="EFE55" s="21"/>
      <c r="EFF55" s="21"/>
      <c r="EFG55" s="21"/>
      <c r="EFH55" s="21"/>
      <c r="EFI55" s="21"/>
      <c r="EFJ55" s="21"/>
      <c r="EFK55" s="21"/>
      <c r="EFL55" s="21"/>
      <c r="EFM55" s="21"/>
      <c r="EFN55" s="21"/>
      <c r="EFO55" s="21"/>
      <c r="EFP55" s="21"/>
      <c r="EFQ55" s="21"/>
      <c r="EFR55" s="21"/>
      <c r="EFS55" s="21"/>
      <c r="EFT55" s="21"/>
      <c r="EFU55" s="21"/>
      <c r="EFV55" s="21"/>
      <c r="EFW55" s="21"/>
      <c r="EFX55" s="21"/>
      <c r="EFY55" s="21"/>
      <c r="EFZ55" s="21"/>
      <c r="EGA55" s="21"/>
      <c r="EGB55" s="21"/>
      <c r="EGC55" s="21"/>
      <c r="EGD55" s="21"/>
      <c r="EGE55" s="21"/>
      <c r="EGF55" s="21"/>
      <c r="EGG55" s="21"/>
      <c r="EGH55" s="21"/>
      <c r="EGI55" s="21"/>
      <c r="EGJ55" s="21"/>
      <c r="EGK55" s="21"/>
      <c r="EGL55" s="21"/>
      <c r="EGM55" s="21"/>
      <c r="EGN55" s="21"/>
      <c r="EGO55" s="21"/>
      <c r="EGP55" s="21"/>
      <c r="EGQ55" s="21"/>
      <c r="EGR55" s="21"/>
      <c r="EGS55" s="21"/>
      <c r="EGT55" s="21"/>
      <c r="EGU55" s="21"/>
      <c r="EGV55" s="21"/>
      <c r="EGW55" s="21"/>
      <c r="EGX55" s="21"/>
      <c r="EGY55" s="21"/>
      <c r="EGZ55" s="21"/>
      <c r="EHA55" s="21"/>
      <c r="EHB55" s="21"/>
      <c r="EHC55" s="21"/>
      <c r="EHD55" s="21"/>
      <c r="EHE55" s="21"/>
      <c r="EHF55" s="21"/>
      <c r="EHG55" s="21"/>
      <c r="EHH55" s="21"/>
      <c r="EHI55" s="21"/>
      <c r="EHJ55" s="21"/>
      <c r="EHK55" s="21"/>
      <c r="EHL55" s="21"/>
      <c r="EHM55" s="21"/>
      <c r="EHN55" s="21"/>
      <c r="EHO55" s="21"/>
      <c r="EHP55" s="21"/>
      <c r="EHQ55" s="21"/>
      <c r="EHR55" s="21"/>
      <c r="EHS55" s="21"/>
      <c r="EHT55" s="21"/>
      <c r="EHU55" s="21"/>
      <c r="EHV55" s="21"/>
      <c r="EHW55" s="21"/>
      <c r="EHX55" s="21"/>
      <c r="EHY55" s="21"/>
      <c r="EHZ55" s="21"/>
      <c r="EIA55" s="21"/>
      <c r="EIB55" s="21"/>
      <c r="EIC55" s="21"/>
      <c r="EID55" s="21"/>
      <c r="EIE55" s="21"/>
      <c r="EIF55" s="21"/>
      <c r="EIG55" s="21"/>
      <c r="EIH55" s="21"/>
      <c r="EII55" s="21"/>
      <c r="EIJ55" s="21"/>
      <c r="EIK55" s="21"/>
      <c r="EIL55" s="21"/>
      <c r="EIM55" s="21"/>
      <c r="EIN55" s="21"/>
      <c r="EIO55" s="21"/>
      <c r="EIP55" s="21"/>
      <c r="EIQ55" s="21"/>
      <c r="EIR55" s="21"/>
      <c r="EIS55" s="21"/>
      <c r="EIT55" s="21"/>
      <c r="EIU55" s="21"/>
      <c r="EIV55" s="21"/>
      <c r="EIW55" s="21"/>
      <c r="EIX55" s="21"/>
      <c r="EIY55" s="21"/>
      <c r="EIZ55" s="21"/>
      <c r="EJA55" s="21"/>
      <c r="EJB55" s="21"/>
      <c r="EJC55" s="21"/>
      <c r="EJD55" s="21"/>
      <c r="EJE55" s="21"/>
      <c r="EJF55" s="21"/>
      <c r="EJG55" s="21"/>
      <c r="EJH55" s="21"/>
      <c r="EJI55" s="21"/>
      <c r="EJJ55" s="21"/>
      <c r="EJK55" s="21"/>
      <c r="EJL55" s="21"/>
      <c r="EJM55" s="21"/>
      <c r="EJN55" s="21"/>
      <c r="EJO55" s="21"/>
      <c r="EJP55" s="21"/>
      <c r="EJQ55" s="21"/>
      <c r="EJR55" s="21"/>
      <c r="EJS55" s="21"/>
      <c r="EJT55" s="21"/>
      <c r="EJU55" s="21"/>
      <c r="EJV55" s="21"/>
      <c r="EJW55" s="21"/>
      <c r="EJX55" s="21"/>
      <c r="EJY55" s="21"/>
      <c r="EJZ55" s="21"/>
      <c r="EKA55" s="21"/>
      <c r="EKB55" s="21"/>
      <c r="EKC55" s="21"/>
      <c r="EKD55" s="21"/>
      <c r="EKE55" s="21"/>
      <c r="EKF55" s="21"/>
      <c r="EKG55" s="21"/>
      <c r="EKH55" s="21"/>
      <c r="EKI55" s="21"/>
      <c r="EKJ55" s="21"/>
      <c r="EKK55" s="21"/>
      <c r="EKL55" s="21"/>
      <c r="EKM55" s="21"/>
      <c r="EKN55" s="21"/>
      <c r="EKO55" s="21"/>
      <c r="EKP55" s="21"/>
      <c r="EKQ55" s="21"/>
      <c r="EKR55" s="21"/>
      <c r="EKS55" s="21"/>
      <c r="EKT55" s="21"/>
      <c r="EKU55" s="21"/>
      <c r="EKV55" s="21"/>
      <c r="EKW55" s="21"/>
      <c r="EKX55" s="21"/>
      <c r="EKY55" s="21"/>
      <c r="EKZ55" s="21"/>
      <c r="ELA55" s="21"/>
      <c r="ELB55" s="21"/>
      <c r="ELC55" s="21"/>
      <c r="ELD55" s="21"/>
      <c r="ELE55" s="21"/>
      <c r="ELF55" s="21"/>
      <c r="ELG55" s="21"/>
      <c r="ELH55" s="21"/>
      <c r="ELI55" s="21"/>
      <c r="ELJ55" s="21"/>
      <c r="ELK55" s="21"/>
      <c r="ELL55" s="21"/>
      <c r="ELM55" s="21"/>
      <c r="ELN55" s="21"/>
      <c r="ELO55" s="21"/>
      <c r="ELP55" s="21"/>
      <c r="ELQ55" s="21"/>
      <c r="ELR55" s="21"/>
      <c r="ELS55" s="21"/>
      <c r="ELT55" s="21"/>
      <c r="ELU55" s="21"/>
      <c r="ELV55" s="21"/>
      <c r="ELW55" s="21"/>
      <c r="ELX55" s="21"/>
      <c r="ELY55" s="21"/>
      <c r="ELZ55" s="21"/>
      <c r="EMA55" s="21"/>
      <c r="EMB55" s="21"/>
      <c r="EMC55" s="21"/>
      <c r="EMD55" s="21"/>
      <c r="EME55" s="21"/>
      <c r="EMF55" s="21"/>
      <c r="EMG55" s="21"/>
      <c r="EMH55" s="21"/>
      <c r="EMI55" s="21"/>
      <c r="EMJ55" s="21"/>
      <c r="EMK55" s="21"/>
      <c r="EML55" s="21"/>
      <c r="EMM55" s="21"/>
      <c r="EMN55" s="21"/>
      <c r="EMO55" s="21"/>
      <c r="EMP55" s="21"/>
      <c r="EMQ55" s="21"/>
      <c r="EMR55" s="21"/>
      <c r="EMS55" s="21"/>
      <c r="EMT55" s="21"/>
      <c r="EMU55" s="21"/>
      <c r="EMV55" s="21"/>
      <c r="EMW55" s="21"/>
      <c r="EMX55" s="21"/>
      <c r="EMY55" s="21"/>
      <c r="EMZ55" s="21"/>
      <c r="ENA55" s="21"/>
      <c r="ENB55" s="21"/>
      <c r="ENC55" s="21"/>
      <c r="END55" s="21"/>
      <c r="ENE55" s="21"/>
      <c r="ENF55" s="21"/>
      <c r="ENG55" s="21"/>
      <c r="ENH55" s="21"/>
      <c r="ENI55" s="21"/>
      <c r="ENJ55" s="21"/>
      <c r="ENK55" s="21"/>
      <c r="ENL55" s="21"/>
      <c r="ENM55" s="21"/>
      <c r="ENN55" s="21"/>
      <c r="ENO55" s="21"/>
      <c r="ENP55" s="21"/>
      <c r="ENQ55" s="21"/>
      <c r="ENR55" s="21"/>
      <c r="ENS55" s="21"/>
      <c r="ENT55" s="21"/>
      <c r="ENU55" s="21"/>
      <c r="ENV55" s="21"/>
      <c r="ENW55" s="21"/>
      <c r="ENX55" s="21"/>
      <c r="ENY55" s="21"/>
      <c r="ENZ55" s="21"/>
      <c r="EOA55" s="21"/>
      <c r="EOB55" s="21"/>
      <c r="EOC55" s="21"/>
      <c r="EOD55" s="21"/>
      <c r="EOE55" s="21"/>
      <c r="EOF55" s="21"/>
      <c r="EOG55" s="21"/>
      <c r="EOH55" s="21"/>
      <c r="EOI55" s="21"/>
      <c r="EOJ55" s="21"/>
      <c r="EOK55" s="21"/>
      <c r="EOL55" s="21"/>
      <c r="EOM55" s="21"/>
      <c r="EON55" s="21"/>
      <c r="EOO55" s="21"/>
      <c r="EOP55" s="21"/>
      <c r="EOQ55" s="21"/>
      <c r="EOR55" s="21"/>
      <c r="EOS55" s="21"/>
      <c r="EOT55" s="21"/>
      <c r="EOU55" s="21"/>
      <c r="EOV55" s="21"/>
      <c r="EOW55" s="21"/>
      <c r="EOX55" s="21"/>
      <c r="EOY55" s="21"/>
      <c r="EOZ55" s="21"/>
      <c r="EPA55" s="21"/>
      <c r="EPB55" s="21"/>
      <c r="EPC55" s="21"/>
      <c r="EPD55" s="21"/>
      <c r="EPE55" s="21"/>
      <c r="EPF55" s="21"/>
      <c r="EPG55" s="21"/>
      <c r="EPH55" s="21"/>
      <c r="EPI55" s="21"/>
      <c r="EPJ55" s="21"/>
      <c r="EPK55" s="21"/>
      <c r="EPL55" s="21"/>
      <c r="EPM55" s="21"/>
      <c r="EPN55" s="21"/>
      <c r="EPO55" s="21"/>
      <c r="EPP55" s="21"/>
      <c r="EPQ55" s="21"/>
      <c r="EPR55" s="21"/>
      <c r="EPS55" s="21"/>
      <c r="EPT55" s="21"/>
      <c r="EPU55" s="21"/>
      <c r="EPV55" s="21"/>
      <c r="EPW55" s="21"/>
      <c r="EPX55" s="21"/>
      <c r="EPY55" s="21"/>
      <c r="EPZ55" s="21"/>
      <c r="EQA55" s="21"/>
      <c r="EQB55" s="21"/>
      <c r="EQC55" s="21"/>
      <c r="EQD55" s="21"/>
      <c r="EQE55" s="21"/>
      <c r="EQF55" s="21"/>
      <c r="EQG55" s="21"/>
      <c r="EQH55" s="21"/>
      <c r="EQI55" s="21"/>
      <c r="EQJ55" s="21"/>
      <c r="EQK55" s="21"/>
      <c r="EQL55" s="21"/>
      <c r="EQM55" s="21"/>
      <c r="EQN55" s="21"/>
      <c r="EQO55" s="21"/>
      <c r="EQP55" s="21"/>
      <c r="EQQ55" s="21"/>
      <c r="EQR55" s="21"/>
      <c r="EQS55" s="21"/>
      <c r="EQT55" s="21"/>
      <c r="EQU55" s="21"/>
      <c r="EQV55" s="21"/>
      <c r="EQW55" s="21"/>
      <c r="EQX55" s="21"/>
      <c r="EQY55" s="21"/>
      <c r="EQZ55" s="21"/>
      <c r="ERA55" s="21"/>
      <c r="ERB55" s="21"/>
      <c r="ERC55" s="21"/>
      <c r="ERD55" s="21"/>
      <c r="ERE55" s="21"/>
      <c r="ERF55" s="21"/>
      <c r="ERG55" s="21"/>
      <c r="ERH55" s="21"/>
      <c r="ERI55" s="21"/>
      <c r="ERJ55" s="21"/>
      <c r="ERK55" s="21"/>
      <c r="ERL55" s="21"/>
      <c r="ERM55" s="21"/>
      <c r="ERN55" s="21"/>
      <c r="ERO55" s="21"/>
      <c r="ERP55" s="21"/>
      <c r="ERQ55" s="21"/>
      <c r="ERR55" s="21"/>
      <c r="ERS55" s="21"/>
      <c r="ERT55" s="21"/>
      <c r="ERU55" s="21"/>
      <c r="ERV55" s="21"/>
      <c r="ERW55" s="21"/>
      <c r="ERX55" s="21"/>
      <c r="ERY55" s="21"/>
      <c r="ERZ55" s="21"/>
      <c r="ESA55" s="21"/>
      <c r="ESB55" s="21"/>
      <c r="ESC55" s="21"/>
      <c r="ESD55" s="21"/>
      <c r="ESE55" s="21"/>
      <c r="ESF55" s="21"/>
      <c r="ESG55" s="21"/>
      <c r="ESH55" s="21"/>
      <c r="ESI55" s="21"/>
      <c r="ESJ55" s="21"/>
      <c r="ESK55" s="21"/>
      <c r="ESL55" s="21"/>
      <c r="ESM55" s="21"/>
      <c r="ESN55" s="21"/>
      <c r="ESO55" s="21"/>
      <c r="ESP55" s="21"/>
      <c r="ESQ55" s="21"/>
      <c r="ESR55" s="21"/>
      <c r="ESS55" s="21"/>
      <c r="EST55" s="21"/>
      <c r="ESU55" s="21"/>
      <c r="ESV55" s="21"/>
      <c r="ESW55" s="21"/>
      <c r="ESX55" s="21"/>
      <c r="ESY55" s="21"/>
      <c r="ESZ55" s="21"/>
      <c r="ETA55" s="21"/>
      <c r="ETB55" s="21"/>
      <c r="ETC55" s="21"/>
      <c r="ETD55" s="21"/>
      <c r="ETE55" s="21"/>
      <c r="ETF55" s="21"/>
      <c r="ETG55" s="21"/>
      <c r="ETH55" s="21"/>
      <c r="ETI55" s="21"/>
      <c r="ETJ55" s="21"/>
      <c r="ETK55" s="21"/>
      <c r="ETL55" s="21"/>
      <c r="ETM55" s="21"/>
      <c r="ETN55" s="21"/>
      <c r="ETO55" s="21"/>
      <c r="ETP55" s="21"/>
      <c r="ETQ55" s="21"/>
      <c r="ETR55" s="21"/>
      <c r="ETS55" s="21"/>
      <c r="ETT55" s="21"/>
      <c r="ETU55" s="21"/>
      <c r="ETV55" s="21"/>
      <c r="ETW55" s="21"/>
      <c r="ETX55" s="21"/>
      <c r="ETY55" s="21"/>
      <c r="ETZ55" s="21"/>
      <c r="EUA55" s="21"/>
      <c r="EUB55" s="21"/>
      <c r="EUC55" s="21"/>
      <c r="EUD55" s="21"/>
      <c r="EUE55" s="21"/>
      <c r="EUF55" s="21"/>
      <c r="EUG55" s="21"/>
      <c r="EUH55" s="21"/>
      <c r="EUI55" s="21"/>
      <c r="EUJ55" s="21"/>
      <c r="EUK55" s="21"/>
      <c r="EUL55" s="21"/>
      <c r="EUM55" s="21"/>
      <c r="EUN55" s="21"/>
      <c r="EUO55" s="21"/>
      <c r="EUP55" s="21"/>
      <c r="EUQ55" s="21"/>
      <c r="EUR55" s="21"/>
      <c r="EUS55" s="21"/>
      <c r="EUT55" s="21"/>
      <c r="EUU55" s="21"/>
      <c r="EUV55" s="21"/>
      <c r="EUW55" s="21"/>
      <c r="EUX55" s="21"/>
      <c r="EUY55" s="21"/>
      <c r="EUZ55" s="21"/>
      <c r="EVA55" s="21"/>
      <c r="EVB55" s="21"/>
      <c r="EVC55" s="21"/>
      <c r="EVD55" s="21"/>
      <c r="EVE55" s="21"/>
      <c r="EVF55" s="21"/>
      <c r="EVG55" s="21"/>
      <c r="EVH55" s="21"/>
      <c r="EVI55" s="21"/>
      <c r="EVJ55" s="21"/>
      <c r="EVK55" s="21"/>
      <c r="EVL55" s="21"/>
      <c r="EVM55" s="21"/>
      <c r="EVN55" s="21"/>
      <c r="EVO55" s="21"/>
      <c r="EVP55" s="21"/>
      <c r="EVQ55" s="21"/>
      <c r="EVR55" s="21"/>
      <c r="EVS55" s="21"/>
      <c r="EVT55" s="21"/>
      <c r="EVU55" s="21"/>
      <c r="EVV55" s="21"/>
      <c r="EVW55" s="21"/>
      <c r="EVX55" s="21"/>
      <c r="EVY55" s="21"/>
      <c r="EVZ55" s="21"/>
      <c r="EWA55" s="21"/>
      <c r="EWB55" s="21"/>
      <c r="EWC55" s="21"/>
      <c r="EWD55" s="21"/>
      <c r="EWE55" s="21"/>
      <c r="EWF55" s="21"/>
      <c r="EWG55" s="21"/>
      <c r="EWH55" s="21"/>
      <c r="EWI55" s="21"/>
      <c r="EWJ55" s="21"/>
      <c r="EWK55" s="21"/>
      <c r="EWL55" s="21"/>
      <c r="EWM55" s="21"/>
      <c r="EWN55" s="21"/>
      <c r="EWO55" s="21"/>
      <c r="EWP55" s="21"/>
      <c r="EWQ55" s="21"/>
      <c r="EWR55" s="21"/>
      <c r="EWS55" s="21"/>
      <c r="EWT55" s="21"/>
      <c r="EWU55" s="21"/>
      <c r="EWV55" s="21"/>
      <c r="EWW55" s="21"/>
      <c r="EWX55" s="21"/>
      <c r="EWY55" s="21"/>
      <c r="EWZ55" s="21"/>
      <c r="EXA55" s="21"/>
      <c r="EXB55" s="21"/>
      <c r="EXC55" s="21"/>
      <c r="EXD55" s="21"/>
      <c r="EXE55" s="21"/>
      <c r="EXF55" s="21"/>
      <c r="EXG55" s="21"/>
      <c r="EXH55" s="21"/>
      <c r="EXI55" s="21"/>
      <c r="EXJ55" s="21"/>
      <c r="EXK55" s="21"/>
      <c r="EXL55" s="21"/>
      <c r="EXM55" s="21"/>
      <c r="EXN55" s="21"/>
      <c r="EXO55" s="21"/>
      <c r="EXP55" s="21"/>
      <c r="EXQ55" s="21"/>
      <c r="EXR55" s="21"/>
      <c r="EXS55" s="21"/>
      <c r="EXT55" s="21"/>
      <c r="EXU55" s="21"/>
      <c r="EXV55" s="21"/>
      <c r="EXW55" s="21"/>
      <c r="EXX55" s="21"/>
      <c r="EXY55" s="21"/>
      <c r="EXZ55" s="21"/>
      <c r="EYA55" s="21"/>
      <c r="EYB55" s="21"/>
      <c r="EYC55" s="21"/>
      <c r="EYD55" s="21"/>
      <c r="EYE55" s="21"/>
      <c r="EYF55" s="21"/>
      <c r="EYG55" s="21"/>
      <c r="EYH55" s="21"/>
      <c r="EYI55" s="21"/>
      <c r="EYJ55" s="21"/>
      <c r="EYK55" s="21"/>
      <c r="EYL55" s="21"/>
      <c r="EYM55" s="21"/>
      <c r="EYN55" s="21"/>
      <c r="EYO55" s="21"/>
      <c r="EYP55" s="21"/>
      <c r="EYQ55" s="21"/>
      <c r="EYR55" s="21"/>
      <c r="EYS55" s="21"/>
      <c r="EYT55" s="21"/>
      <c r="EYU55" s="21"/>
      <c r="EYV55" s="21"/>
      <c r="EYW55" s="21"/>
      <c r="EYX55" s="21"/>
      <c r="EYY55" s="21"/>
      <c r="EYZ55" s="21"/>
      <c r="EZA55" s="21"/>
      <c r="EZB55" s="21"/>
      <c r="EZC55" s="21"/>
      <c r="EZD55" s="21"/>
      <c r="EZE55" s="21"/>
      <c r="EZF55" s="21"/>
      <c r="EZG55" s="21"/>
      <c r="EZH55" s="21"/>
      <c r="EZI55" s="21"/>
      <c r="EZJ55" s="21"/>
      <c r="EZK55" s="21"/>
      <c r="EZL55" s="21"/>
      <c r="EZM55" s="21"/>
      <c r="EZN55" s="21"/>
      <c r="EZO55" s="21"/>
      <c r="EZP55" s="21"/>
      <c r="EZQ55" s="21"/>
      <c r="EZR55" s="21"/>
      <c r="EZS55" s="21"/>
      <c r="EZT55" s="21"/>
      <c r="EZU55" s="21"/>
      <c r="EZV55" s="21"/>
      <c r="EZW55" s="21"/>
      <c r="EZX55" s="21"/>
      <c r="EZY55" s="21"/>
      <c r="EZZ55" s="21"/>
      <c r="FAA55" s="21"/>
      <c r="FAB55" s="21"/>
      <c r="FAC55" s="21"/>
      <c r="FAD55" s="21"/>
      <c r="FAE55" s="21"/>
      <c r="FAF55" s="21"/>
      <c r="FAG55" s="21"/>
      <c r="FAH55" s="21"/>
      <c r="FAI55" s="21"/>
      <c r="FAJ55" s="21"/>
      <c r="FAK55" s="21"/>
      <c r="FAL55" s="21"/>
      <c r="FAM55" s="21"/>
      <c r="FAN55" s="21"/>
      <c r="FAO55" s="21"/>
      <c r="FAP55" s="21"/>
      <c r="FAQ55" s="21"/>
      <c r="FAR55" s="21"/>
      <c r="FAS55" s="21"/>
      <c r="FAT55" s="21"/>
      <c r="FAU55" s="21"/>
      <c r="FAV55" s="21"/>
      <c r="FAW55" s="21"/>
      <c r="FAX55" s="21"/>
      <c r="FAY55" s="21"/>
      <c r="FAZ55" s="21"/>
      <c r="FBA55" s="21"/>
      <c r="FBB55" s="21"/>
      <c r="FBC55" s="21"/>
      <c r="FBD55" s="21"/>
      <c r="FBE55" s="21"/>
      <c r="FBF55" s="21"/>
      <c r="FBG55" s="21"/>
      <c r="FBH55" s="21"/>
      <c r="FBI55" s="21"/>
      <c r="FBJ55" s="21"/>
      <c r="FBK55" s="21"/>
      <c r="FBL55" s="21"/>
      <c r="FBM55" s="21"/>
      <c r="FBN55" s="21"/>
      <c r="FBO55" s="21"/>
      <c r="FBP55" s="21"/>
      <c r="FBQ55" s="21"/>
      <c r="FBR55" s="21"/>
      <c r="FBS55" s="21"/>
      <c r="FBT55" s="21"/>
      <c r="FBU55" s="21"/>
      <c r="FBV55" s="21"/>
      <c r="FBW55" s="21"/>
      <c r="FBX55" s="21"/>
      <c r="FBY55" s="21"/>
      <c r="FBZ55" s="21"/>
      <c r="FCA55" s="21"/>
      <c r="FCB55" s="21"/>
      <c r="FCC55" s="21"/>
      <c r="FCD55" s="21"/>
      <c r="FCE55" s="21"/>
      <c r="FCF55" s="21"/>
      <c r="FCG55" s="21"/>
      <c r="FCH55" s="21"/>
      <c r="FCI55" s="21"/>
      <c r="FCJ55" s="21"/>
      <c r="FCK55" s="21"/>
      <c r="FCL55" s="21"/>
      <c r="FCM55" s="21"/>
      <c r="FCN55" s="21"/>
      <c r="FCO55" s="21"/>
      <c r="FCP55" s="21"/>
      <c r="FCQ55" s="21"/>
      <c r="FCR55" s="21"/>
      <c r="FCS55" s="21"/>
      <c r="FCT55" s="21"/>
      <c r="FCU55" s="21"/>
      <c r="FCV55" s="21"/>
      <c r="FCW55" s="21"/>
      <c r="FCX55" s="21"/>
      <c r="FCY55" s="21"/>
      <c r="FCZ55" s="21"/>
      <c r="FDA55" s="21"/>
      <c r="FDB55" s="21"/>
      <c r="FDC55" s="21"/>
      <c r="FDD55" s="21"/>
      <c r="FDE55" s="21"/>
      <c r="FDF55" s="21"/>
      <c r="FDG55" s="21"/>
      <c r="FDH55" s="21"/>
      <c r="FDI55" s="21"/>
      <c r="FDJ55" s="21"/>
      <c r="FDK55" s="21"/>
      <c r="FDL55" s="21"/>
      <c r="FDM55" s="21"/>
      <c r="FDN55" s="21"/>
      <c r="FDO55" s="21"/>
      <c r="FDP55" s="21"/>
      <c r="FDQ55" s="21"/>
      <c r="FDR55" s="21"/>
      <c r="FDS55" s="21"/>
      <c r="FDT55" s="21"/>
      <c r="FDU55" s="21"/>
      <c r="FDV55" s="21"/>
      <c r="FDW55" s="21"/>
      <c r="FDX55" s="21"/>
      <c r="FDY55" s="21"/>
      <c r="FDZ55" s="21"/>
      <c r="FEA55" s="21"/>
      <c r="FEB55" s="21"/>
      <c r="FEC55" s="21"/>
      <c r="FED55" s="21"/>
      <c r="FEE55" s="21"/>
      <c r="FEF55" s="21"/>
      <c r="FEG55" s="21"/>
      <c r="FEH55" s="21"/>
      <c r="FEI55" s="21"/>
      <c r="FEJ55" s="21"/>
      <c r="FEK55" s="21"/>
      <c r="FEL55" s="21"/>
      <c r="FEM55" s="21"/>
      <c r="FEN55" s="21"/>
      <c r="FEO55" s="21"/>
      <c r="FEP55" s="21"/>
      <c r="FEQ55" s="21"/>
      <c r="FER55" s="21"/>
      <c r="FES55" s="21"/>
      <c r="FET55" s="21"/>
      <c r="FEU55" s="21"/>
      <c r="FEV55" s="21"/>
      <c r="FEW55" s="21"/>
      <c r="FEX55" s="21"/>
      <c r="FEY55" s="21"/>
      <c r="FEZ55" s="21"/>
      <c r="FFA55" s="21"/>
      <c r="FFB55" s="21"/>
      <c r="FFC55" s="21"/>
      <c r="FFD55" s="21"/>
      <c r="FFE55" s="21"/>
      <c r="FFF55" s="21"/>
      <c r="FFG55" s="21"/>
      <c r="FFH55" s="21"/>
      <c r="FFI55" s="21"/>
      <c r="FFJ55" s="21"/>
      <c r="FFK55" s="21"/>
      <c r="FFL55" s="21"/>
      <c r="FFM55" s="21"/>
      <c r="FFN55" s="21"/>
      <c r="FFO55" s="21"/>
      <c r="FFP55" s="21"/>
      <c r="FFQ55" s="21"/>
      <c r="FFR55" s="21"/>
      <c r="FFS55" s="21"/>
      <c r="FFT55" s="21"/>
      <c r="FFU55" s="21"/>
      <c r="FFV55" s="21"/>
      <c r="FFW55" s="21"/>
      <c r="FFX55" s="21"/>
      <c r="FFY55" s="21"/>
      <c r="FFZ55" s="21"/>
      <c r="FGA55" s="21"/>
      <c r="FGB55" s="21"/>
      <c r="FGC55" s="21"/>
      <c r="FGD55" s="21"/>
      <c r="FGE55" s="21"/>
      <c r="FGF55" s="21"/>
      <c r="FGG55" s="21"/>
      <c r="FGH55" s="21"/>
      <c r="FGI55" s="21"/>
      <c r="FGJ55" s="21"/>
      <c r="FGK55" s="21"/>
      <c r="FGL55" s="21"/>
      <c r="FGM55" s="21"/>
      <c r="FGN55" s="21"/>
      <c r="FGO55" s="21"/>
      <c r="FGP55" s="21"/>
      <c r="FGQ55" s="21"/>
      <c r="FGR55" s="21"/>
      <c r="FGS55" s="21"/>
      <c r="FGT55" s="21"/>
      <c r="FGU55" s="21"/>
      <c r="FGV55" s="21"/>
      <c r="FGW55" s="21"/>
      <c r="FGX55" s="21"/>
      <c r="FGY55" s="21"/>
      <c r="FGZ55" s="21"/>
      <c r="FHA55" s="21"/>
      <c r="FHB55" s="21"/>
      <c r="FHC55" s="21"/>
      <c r="FHD55" s="21"/>
      <c r="FHE55" s="21"/>
      <c r="FHF55" s="21"/>
      <c r="FHG55" s="21"/>
      <c r="FHH55" s="21"/>
      <c r="FHI55" s="21"/>
      <c r="FHJ55" s="21"/>
      <c r="FHK55" s="21"/>
      <c r="FHL55" s="21"/>
      <c r="FHM55" s="21"/>
      <c r="FHN55" s="21"/>
      <c r="FHO55" s="21"/>
      <c r="FHP55" s="21"/>
      <c r="FHQ55" s="21"/>
      <c r="FHR55" s="21"/>
      <c r="FHS55" s="21"/>
      <c r="FHT55" s="21"/>
      <c r="FHU55" s="21"/>
      <c r="FHV55" s="21"/>
      <c r="FHW55" s="21"/>
      <c r="FHX55" s="21"/>
      <c r="FHY55" s="21"/>
      <c r="FHZ55" s="21"/>
      <c r="FIA55" s="21"/>
      <c r="FIB55" s="21"/>
      <c r="FIC55" s="21"/>
      <c r="FID55" s="21"/>
      <c r="FIE55" s="21"/>
      <c r="FIF55" s="21"/>
      <c r="FIG55" s="21"/>
      <c r="FIH55" s="21"/>
      <c r="FII55" s="21"/>
      <c r="FIJ55" s="21"/>
      <c r="FIK55" s="21"/>
      <c r="FIL55" s="21"/>
      <c r="FIM55" s="21"/>
      <c r="FIN55" s="21"/>
      <c r="FIO55" s="21"/>
      <c r="FIP55" s="21"/>
      <c r="FIQ55" s="21"/>
      <c r="FIR55" s="21"/>
      <c r="FIS55" s="21"/>
      <c r="FIT55" s="21"/>
      <c r="FIU55" s="21"/>
      <c r="FIV55" s="21"/>
      <c r="FIW55" s="21"/>
      <c r="FIX55" s="21"/>
      <c r="FIY55" s="21"/>
      <c r="FIZ55" s="21"/>
      <c r="FJA55" s="21"/>
      <c r="FJB55" s="21"/>
      <c r="FJC55" s="21"/>
      <c r="FJD55" s="21"/>
      <c r="FJE55" s="21"/>
      <c r="FJF55" s="21"/>
      <c r="FJG55" s="21"/>
      <c r="FJH55" s="21"/>
      <c r="FJI55" s="21"/>
      <c r="FJJ55" s="21"/>
      <c r="FJK55" s="21"/>
      <c r="FJL55" s="21"/>
      <c r="FJM55" s="21"/>
      <c r="FJN55" s="21"/>
      <c r="FJO55" s="21"/>
      <c r="FJP55" s="21"/>
      <c r="FJQ55" s="21"/>
      <c r="FJR55" s="21"/>
      <c r="FJS55" s="21"/>
      <c r="FJT55" s="21"/>
      <c r="FJU55" s="21"/>
      <c r="FJV55" s="21"/>
      <c r="FJW55" s="21"/>
      <c r="FJX55" s="21"/>
      <c r="FJY55" s="21"/>
      <c r="FJZ55" s="21"/>
      <c r="FKA55" s="21"/>
      <c r="FKB55" s="21"/>
      <c r="FKC55" s="21"/>
      <c r="FKD55" s="21"/>
      <c r="FKE55" s="21"/>
      <c r="FKF55" s="21"/>
      <c r="FKG55" s="21"/>
      <c r="FKH55" s="21"/>
      <c r="FKI55" s="21"/>
      <c r="FKJ55" s="21"/>
      <c r="FKK55" s="21"/>
      <c r="FKL55" s="21"/>
      <c r="FKM55" s="21"/>
      <c r="FKN55" s="21"/>
      <c r="FKO55" s="21"/>
      <c r="FKP55" s="21"/>
      <c r="FKQ55" s="21"/>
      <c r="FKR55" s="21"/>
      <c r="FKS55" s="21"/>
      <c r="FKT55" s="21"/>
      <c r="FKU55" s="21"/>
      <c r="FKV55" s="21"/>
      <c r="FKW55" s="21"/>
      <c r="FKX55" s="21"/>
      <c r="FKY55" s="21"/>
      <c r="FKZ55" s="21"/>
      <c r="FLA55" s="21"/>
      <c r="FLB55" s="21"/>
      <c r="FLC55" s="21"/>
      <c r="FLD55" s="21"/>
      <c r="FLE55" s="21"/>
      <c r="FLF55" s="21"/>
      <c r="FLG55" s="21"/>
      <c r="FLH55" s="21"/>
      <c r="FLI55" s="21"/>
      <c r="FLJ55" s="21"/>
      <c r="FLK55" s="21"/>
      <c r="FLL55" s="21"/>
      <c r="FLM55" s="21"/>
      <c r="FLN55" s="21"/>
      <c r="FLO55" s="21"/>
      <c r="FLP55" s="21"/>
      <c r="FLQ55" s="21"/>
      <c r="FLR55" s="21"/>
      <c r="FLS55" s="21"/>
      <c r="FLT55" s="21"/>
      <c r="FLU55" s="21"/>
      <c r="FLV55" s="21"/>
      <c r="FLW55" s="21"/>
      <c r="FLX55" s="21"/>
      <c r="FLY55" s="21"/>
      <c r="FLZ55" s="21"/>
      <c r="FMA55" s="21"/>
      <c r="FMB55" s="21"/>
      <c r="FMC55" s="21"/>
      <c r="FMD55" s="21"/>
      <c r="FME55" s="21"/>
      <c r="FMF55" s="21"/>
      <c r="FMG55" s="21"/>
      <c r="FMH55" s="21"/>
      <c r="FMI55" s="21"/>
      <c r="FMJ55" s="21"/>
      <c r="FMK55" s="21"/>
      <c r="FML55" s="21"/>
      <c r="FMM55" s="21"/>
      <c r="FMN55" s="21"/>
      <c r="FMO55" s="21"/>
      <c r="FMP55" s="21"/>
      <c r="FMQ55" s="21"/>
      <c r="FMR55" s="21"/>
      <c r="FMS55" s="21"/>
      <c r="FMT55" s="21"/>
      <c r="FMU55" s="21"/>
      <c r="FMV55" s="21"/>
      <c r="FMW55" s="21"/>
      <c r="FMX55" s="21"/>
      <c r="FMY55" s="21"/>
      <c r="FMZ55" s="21"/>
      <c r="FNA55" s="21"/>
      <c r="FNB55" s="21"/>
      <c r="FNC55" s="21"/>
      <c r="FND55" s="21"/>
      <c r="FNE55" s="21"/>
      <c r="FNF55" s="21"/>
      <c r="FNG55" s="21"/>
      <c r="FNH55" s="21"/>
      <c r="FNI55" s="21"/>
      <c r="FNJ55" s="21"/>
      <c r="FNK55" s="21"/>
      <c r="FNL55" s="21"/>
      <c r="FNM55" s="21"/>
      <c r="FNN55" s="21"/>
      <c r="FNO55" s="21"/>
      <c r="FNP55" s="21"/>
      <c r="FNQ55" s="21"/>
      <c r="FNR55" s="21"/>
      <c r="FNS55" s="21"/>
      <c r="FNT55" s="21"/>
      <c r="FNU55" s="21"/>
      <c r="FNV55" s="21"/>
      <c r="FNW55" s="21"/>
      <c r="FNX55" s="21"/>
      <c r="FNY55" s="21"/>
      <c r="FNZ55" s="21"/>
      <c r="FOA55" s="21"/>
      <c r="FOB55" s="21"/>
      <c r="FOC55" s="21"/>
      <c r="FOD55" s="21"/>
      <c r="FOE55" s="21"/>
      <c r="FOF55" s="21"/>
      <c r="FOG55" s="21"/>
      <c r="FOH55" s="21"/>
      <c r="FOI55" s="21"/>
      <c r="FOJ55" s="21"/>
      <c r="FOK55" s="21"/>
      <c r="FOL55" s="21"/>
      <c r="FOM55" s="21"/>
      <c r="FON55" s="21"/>
      <c r="FOO55" s="21"/>
      <c r="FOP55" s="21"/>
      <c r="FOQ55" s="21"/>
      <c r="FOR55" s="21"/>
      <c r="FOS55" s="21"/>
      <c r="FOT55" s="21"/>
      <c r="FOU55" s="21"/>
      <c r="FOV55" s="21"/>
      <c r="FOW55" s="21"/>
      <c r="FOX55" s="21"/>
      <c r="FOY55" s="21"/>
      <c r="FOZ55" s="21"/>
      <c r="FPA55" s="21"/>
      <c r="FPB55" s="21"/>
      <c r="FPC55" s="21"/>
      <c r="FPD55" s="21"/>
      <c r="FPE55" s="21"/>
      <c r="FPF55" s="21"/>
      <c r="FPG55" s="21"/>
      <c r="FPH55" s="21"/>
      <c r="FPI55" s="21"/>
      <c r="FPJ55" s="21"/>
      <c r="FPK55" s="21"/>
      <c r="FPL55" s="21"/>
      <c r="FPM55" s="21"/>
      <c r="FPN55" s="21"/>
      <c r="FPO55" s="21"/>
      <c r="FPP55" s="21"/>
      <c r="FPQ55" s="21"/>
      <c r="FPR55" s="21"/>
      <c r="FPS55" s="21"/>
      <c r="FPT55" s="21"/>
      <c r="FPU55" s="21"/>
      <c r="FPV55" s="21"/>
      <c r="FPW55" s="21"/>
      <c r="FPX55" s="21"/>
      <c r="FPY55" s="21"/>
      <c r="FPZ55" s="21"/>
      <c r="FQA55" s="21"/>
      <c r="FQB55" s="21"/>
      <c r="FQC55" s="21"/>
      <c r="FQD55" s="21"/>
      <c r="FQE55" s="21"/>
      <c r="FQF55" s="21"/>
      <c r="FQG55" s="21"/>
      <c r="FQH55" s="21"/>
      <c r="FQI55" s="21"/>
      <c r="FQJ55" s="21"/>
      <c r="FQK55" s="21"/>
      <c r="FQL55" s="21"/>
      <c r="FQM55" s="21"/>
      <c r="FQN55" s="21"/>
      <c r="FQO55" s="21"/>
      <c r="FQP55" s="21"/>
      <c r="FQQ55" s="21"/>
      <c r="FQR55" s="21"/>
      <c r="FQS55" s="21"/>
      <c r="FQT55" s="21"/>
      <c r="FQU55" s="21"/>
      <c r="FQV55" s="21"/>
      <c r="FQW55" s="21"/>
      <c r="FQX55" s="21"/>
      <c r="FQY55" s="21"/>
      <c r="FQZ55" s="21"/>
      <c r="FRA55" s="21"/>
      <c r="FRB55" s="21"/>
      <c r="FRC55" s="21"/>
      <c r="FRD55" s="21"/>
      <c r="FRE55" s="21"/>
      <c r="FRF55" s="21"/>
      <c r="FRG55" s="21"/>
      <c r="FRH55" s="21"/>
      <c r="FRI55" s="21"/>
      <c r="FRJ55" s="21"/>
      <c r="FRK55" s="21"/>
      <c r="FRL55" s="21"/>
      <c r="FRM55" s="21"/>
      <c r="FRN55" s="21"/>
      <c r="FRO55" s="21"/>
      <c r="FRP55" s="21"/>
      <c r="FRQ55" s="21"/>
      <c r="FRR55" s="21"/>
      <c r="FRS55" s="21"/>
      <c r="FRT55" s="21"/>
      <c r="FRU55" s="21"/>
      <c r="FRV55" s="21"/>
      <c r="FRW55" s="21"/>
      <c r="FRX55" s="21"/>
      <c r="FRY55" s="21"/>
      <c r="FRZ55" s="21"/>
      <c r="FSA55" s="21"/>
      <c r="FSB55" s="21"/>
      <c r="FSC55" s="21"/>
      <c r="FSD55" s="21"/>
      <c r="FSE55" s="21"/>
      <c r="FSF55" s="21"/>
      <c r="FSG55" s="21"/>
      <c r="FSH55" s="21"/>
      <c r="FSI55" s="21"/>
      <c r="FSJ55" s="21"/>
      <c r="FSK55" s="21"/>
      <c r="FSL55" s="21"/>
      <c r="FSM55" s="21"/>
      <c r="FSN55" s="21"/>
      <c r="FSO55" s="21"/>
      <c r="FSP55" s="21"/>
      <c r="FSQ55" s="21"/>
      <c r="FSR55" s="21"/>
      <c r="FSS55" s="21"/>
      <c r="FST55" s="21"/>
      <c r="FSU55" s="21"/>
      <c r="FSV55" s="21"/>
      <c r="FSW55" s="21"/>
      <c r="FSX55" s="21"/>
      <c r="FSY55" s="21"/>
      <c r="FSZ55" s="21"/>
      <c r="FTA55" s="21"/>
      <c r="FTB55" s="21"/>
      <c r="FTC55" s="21"/>
      <c r="FTD55" s="21"/>
      <c r="FTE55" s="21"/>
      <c r="FTF55" s="21"/>
      <c r="FTG55" s="21"/>
      <c r="FTH55" s="21"/>
      <c r="FTI55" s="21"/>
      <c r="FTJ55" s="21"/>
      <c r="FTK55" s="21"/>
      <c r="FTL55" s="21"/>
      <c r="FTM55" s="21"/>
      <c r="FTN55" s="21"/>
      <c r="FTO55" s="21"/>
      <c r="FTP55" s="21"/>
      <c r="FTQ55" s="21"/>
      <c r="FTR55" s="21"/>
      <c r="FTS55" s="21"/>
      <c r="FTT55" s="21"/>
      <c r="FTU55" s="21"/>
      <c r="FTV55" s="21"/>
      <c r="FTW55" s="21"/>
      <c r="FTX55" s="21"/>
      <c r="FTY55" s="21"/>
      <c r="FTZ55" s="21"/>
      <c r="FUA55" s="21"/>
      <c r="FUB55" s="21"/>
      <c r="FUC55" s="21"/>
      <c r="FUD55" s="21"/>
      <c r="FUE55" s="21"/>
      <c r="FUF55" s="21"/>
      <c r="FUG55" s="21"/>
      <c r="FUH55" s="21"/>
      <c r="FUI55" s="21"/>
      <c r="FUJ55" s="21"/>
      <c r="FUK55" s="21"/>
      <c r="FUL55" s="21"/>
      <c r="FUM55" s="21"/>
      <c r="FUN55" s="21"/>
      <c r="FUO55" s="21"/>
      <c r="FUP55" s="21"/>
      <c r="FUQ55" s="21"/>
      <c r="FUR55" s="21"/>
      <c r="FUS55" s="21"/>
      <c r="FUT55" s="21"/>
      <c r="FUU55" s="21"/>
      <c r="FUV55" s="21"/>
      <c r="FUW55" s="21"/>
      <c r="FUX55" s="21"/>
      <c r="FUY55" s="21"/>
      <c r="FUZ55" s="21"/>
      <c r="FVA55" s="21"/>
      <c r="FVB55" s="21"/>
      <c r="FVC55" s="21"/>
      <c r="FVD55" s="21"/>
      <c r="FVE55" s="21"/>
      <c r="FVF55" s="21"/>
      <c r="FVG55" s="21"/>
      <c r="FVH55" s="21"/>
      <c r="FVI55" s="21"/>
      <c r="FVJ55" s="21"/>
      <c r="FVK55" s="21"/>
      <c r="FVL55" s="21"/>
      <c r="FVM55" s="21"/>
      <c r="FVN55" s="21"/>
      <c r="FVO55" s="21"/>
      <c r="FVP55" s="21"/>
      <c r="FVQ55" s="21"/>
      <c r="FVR55" s="21"/>
      <c r="FVS55" s="21"/>
      <c r="FVT55" s="21"/>
      <c r="FVU55" s="21"/>
      <c r="FVV55" s="21"/>
      <c r="FVW55" s="21"/>
      <c r="FVX55" s="21"/>
      <c r="FVY55" s="21"/>
      <c r="FVZ55" s="21"/>
      <c r="FWA55" s="21"/>
      <c r="FWB55" s="21"/>
      <c r="FWC55" s="21"/>
      <c r="FWD55" s="21"/>
      <c r="FWE55" s="21"/>
      <c r="FWF55" s="21"/>
      <c r="FWG55" s="21"/>
      <c r="FWH55" s="21"/>
      <c r="FWI55" s="21"/>
      <c r="FWJ55" s="21"/>
      <c r="FWK55" s="21"/>
      <c r="FWL55" s="21"/>
      <c r="FWM55" s="21"/>
      <c r="FWN55" s="21"/>
      <c r="FWO55" s="21"/>
      <c r="FWP55" s="21"/>
      <c r="FWQ55" s="21"/>
      <c r="FWR55" s="21"/>
      <c r="FWS55" s="21"/>
      <c r="FWT55" s="21"/>
      <c r="FWU55" s="21"/>
      <c r="FWV55" s="21"/>
      <c r="FWW55" s="21"/>
      <c r="FWX55" s="21"/>
      <c r="FWY55" s="21"/>
      <c r="FWZ55" s="21"/>
      <c r="FXA55" s="21"/>
      <c r="FXB55" s="21"/>
      <c r="FXC55" s="21"/>
      <c r="FXD55" s="21"/>
      <c r="FXE55" s="21"/>
      <c r="FXF55" s="21"/>
      <c r="FXG55" s="21"/>
      <c r="FXH55" s="21"/>
      <c r="FXI55" s="21"/>
      <c r="FXJ55" s="21"/>
      <c r="FXK55" s="21"/>
      <c r="FXL55" s="21"/>
      <c r="FXM55" s="21"/>
      <c r="FXN55" s="21"/>
      <c r="FXO55" s="21"/>
      <c r="FXP55" s="21"/>
      <c r="FXQ55" s="21"/>
      <c r="FXR55" s="21"/>
      <c r="FXS55" s="21"/>
      <c r="FXT55" s="21"/>
      <c r="FXU55" s="21"/>
      <c r="FXV55" s="21"/>
      <c r="FXW55" s="21"/>
      <c r="FXX55" s="21"/>
      <c r="FXY55" s="21"/>
      <c r="FXZ55" s="21"/>
      <c r="FYA55" s="21"/>
      <c r="FYB55" s="21"/>
      <c r="FYC55" s="21"/>
      <c r="FYD55" s="21"/>
      <c r="FYE55" s="21"/>
      <c r="FYF55" s="21"/>
      <c r="FYG55" s="21"/>
      <c r="FYH55" s="21"/>
      <c r="FYI55" s="21"/>
      <c r="FYJ55" s="21"/>
      <c r="FYK55" s="21"/>
      <c r="FYL55" s="21"/>
      <c r="FYM55" s="21"/>
      <c r="FYN55" s="21"/>
      <c r="FYO55" s="21"/>
      <c r="FYP55" s="21"/>
      <c r="FYQ55" s="21"/>
      <c r="FYR55" s="21"/>
      <c r="FYS55" s="21"/>
      <c r="FYT55" s="21"/>
      <c r="FYU55" s="21"/>
      <c r="FYV55" s="21"/>
      <c r="FYW55" s="21"/>
      <c r="FYX55" s="21"/>
      <c r="FYY55" s="21"/>
      <c r="FYZ55" s="21"/>
      <c r="FZA55" s="21"/>
      <c r="FZB55" s="21"/>
      <c r="FZC55" s="21"/>
      <c r="FZD55" s="21"/>
      <c r="FZE55" s="21"/>
      <c r="FZF55" s="21"/>
      <c r="FZG55" s="21"/>
      <c r="FZH55" s="21"/>
      <c r="FZI55" s="21"/>
      <c r="FZJ55" s="21"/>
      <c r="FZK55" s="21"/>
      <c r="FZL55" s="21"/>
      <c r="FZM55" s="21"/>
      <c r="FZN55" s="21"/>
      <c r="FZO55" s="21"/>
      <c r="FZP55" s="21"/>
      <c r="FZQ55" s="21"/>
      <c r="FZR55" s="21"/>
      <c r="FZS55" s="21"/>
      <c r="FZT55" s="21"/>
      <c r="FZU55" s="21"/>
      <c r="FZV55" s="21"/>
      <c r="FZW55" s="21"/>
      <c r="FZX55" s="21"/>
      <c r="FZY55" s="21"/>
      <c r="FZZ55" s="21"/>
      <c r="GAA55" s="21"/>
      <c r="GAB55" s="21"/>
      <c r="GAC55" s="21"/>
      <c r="GAD55" s="21"/>
      <c r="GAE55" s="21"/>
      <c r="GAF55" s="21"/>
      <c r="GAG55" s="21"/>
      <c r="GAH55" s="21"/>
      <c r="GAI55" s="21"/>
      <c r="GAJ55" s="21"/>
      <c r="GAK55" s="21"/>
      <c r="GAL55" s="21"/>
      <c r="GAM55" s="21"/>
      <c r="GAN55" s="21"/>
      <c r="GAO55" s="21"/>
      <c r="GAP55" s="21"/>
      <c r="GAQ55" s="21"/>
      <c r="GAR55" s="21"/>
      <c r="GAS55" s="21"/>
      <c r="GAT55" s="21"/>
      <c r="GAU55" s="21"/>
      <c r="GAV55" s="21"/>
      <c r="GAW55" s="21"/>
      <c r="GAX55" s="21"/>
      <c r="GAY55" s="21"/>
      <c r="GAZ55" s="21"/>
      <c r="GBA55" s="21"/>
      <c r="GBB55" s="21"/>
      <c r="GBC55" s="21"/>
      <c r="GBD55" s="21"/>
      <c r="GBE55" s="21"/>
      <c r="GBF55" s="21"/>
      <c r="GBG55" s="21"/>
      <c r="GBH55" s="21"/>
      <c r="GBI55" s="21"/>
      <c r="GBJ55" s="21"/>
      <c r="GBK55" s="21"/>
      <c r="GBL55" s="21"/>
      <c r="GBM55" s="21"/>
      <c r="GBN55" s="21"/>
      <c r="GBO55" s="21"/>
      <c r="GBP55" s="21"/>
      <c r="GBQ55" s="21"/>
      <c r="GBR55" s="21"/>
      <c r="GBS55" s="21"/>
      <c r="GBT55" s="21"/>
      <c r="GBU55" s="21"/>
      <c r="GBV55" s="21"/>
      <c r="GBW55" s="21"/>
      <c r="GBX55" s="21"/>
      <c r="GBY55" s="21"/>
      <c r="GBZ55" s="21"/>
      <c r="GCA55" s="21"/>
      <c r="GCB55" s="21"/>
      <c r="GCC55" s="21"/>
      <c r="GCD55" s="21"/>
      <c r="GCE55" s="21"/>
      <c r="GCF55" s="21"/>
      <c r="GCG55" s="21"/>
      <c r="GCH55" s="21"/>
      <c r="GCI55" s="21"/>
      <c r="GCJ55" s="21"/>
      <c r="GCK55" s="21"/>
      <c r="GCL55" s="21"/>
      <c r="GCM55" s="21"/>
      <c r="GCN55" s="21"/>
      <c r="GCO55" s="21"/>
      <c r="GCP55" s="21"/>
      <c r="GCQ55" s="21"/>
      <c r="GCR55" s="21"/>
      <c r="GCS55" s="21"/>
      <c r="GCT55" s="21"/>
      <c r="GCU55" s="21"/>
      <c r="GCV55" s="21"/>
      <c r="GCW55" s="21"/>
      <c r="GCX55" s="21"/>
      <c r="GCY55" s="21"/>
      <c r="GCZ55" s="21"/>
      <c r="GDA55" s="21"/>
      <c r="GDB55" s="21"/>
      <c r="GDC55" s="21"/>
      <c r="GDD55" s="21"/>
      <c r="GDE55" s="21"/>
      <c r="GDF55" s="21"/>
      <c r="GDG55" s="21"/>
      <c r="GDH55" s="21"/>
      <c r="GDI55" s="21"/>
      <c r="GDJ55" s="21"/>
      <c r="GDK55" s="21"/>
      <c r="GDL55" s="21"/>
      <c r="GDM55" s="21"/>
      <c r="GDN55" s="21"/>
      <c r="GDO55" s="21"/>
      <c r="GDP55" s="21"/>
      <c r="GDQ55" s="21"/>
      <c r="GDR55" s="21"/>
      <c r="GDS55" s="21"/>
      <c r="GDT55" s="21"/>
      <c r="GDU55" s="21"/>
      <c r="GDV55" s="21"/>
      <c r="GDW55" s="21"/>
      <c r="GDX55" s="21"/>
      <c r="GDY55" s="21"/>
      <c r="GDZ55" s="21"/>
      <c r="GEA55" s="21"/>
      <c r="GEB55" s="21"/>
      <c r="GEC55" s="21"/>
      <c r="GED55" s="21"/>
      <c r="GEE55" s="21"/>
      <c r="GEF55" s="21"/>
      <c r="GEG55" s="21"/>
      <c r="GEH55" s="21"/>
      <c r="GEI55" s="21"/>
      <c r="GEJ55" s="21"/>
      <c r="GEK55" s="21"/>
      <c r="GEL55" s="21"/>
      <c r="GEM55" s="21"/>
      <c r="GEN55" s="21"/>
      <c r="GEO55" s="21"/>
      <c r="GEP55" s="21"/>
      <c r="GEQ55" s="21"/>
      <c r="GER55" s="21"/>
      <c r="GES55" s="21"/>
      <c r="GET55" s="21"/>
      <c r="GEU55" s="21"/>
      <c r="GEV55" s="21"/>
      <c r="GEW55" s="21"/>
      <c r="GEX55" s="21"/>
      <c r="GEY55" s="21"/>
      <c r="GEZ55" s="21"/>
      <c r="GFA55" s="21"/>
      <c r="GFB55" s="21"/>
      <c r="GFC55" s="21"/>
      <c r="GFD55" s="21"/>
      <c r="GFE55" s="21"/>
      <c r="GFF55" s="21"/>
      <c r="GFG55" s="21"/>
      <c r="GFH55" s="21"/>
      <c r="GFI55" s="21"/>
      <c r="GFJ55" s="21"/>
      <c r="GFK55" s="21"/>
      <c r="GFL55" s="21"/>
      <c r="GFM55" s="21"/>
      <c r="GFN55" s="21"/>
      <c r="GFO55" s="21"/>
      <c r="GFP55" s="21"/>
      <c r="GFQ55" s="21"/>
      <c r="GFR55" s="21"/>
      <c r="GFS55" s="21"/>
      <c r="GFT55" s="21"/>
      <c r="GFU55" s="21"/>
      <c r="GFV55" s="21"/>
      <c r="GFW55" s="21"/>
      <c r="GFX55" s="21"/>
      <c r="GFY55" s="21"/>
      <c r="GFZ55" s="21"/>
      <c r="GGA55" s="21"/>
      <c r="GGB55" s="21"/>
      <c r="GGC55" s="21"/>
      <c r="GGD55" s="21"/>
      <c r="GGE55" s="21"/>
      <c r="GGF55" s="21"/>
      <c r="GGG55" s="21"/>
      <c r="GGH55" s="21"/>
      <c r="GGI55" s="21"/>
      <c r="GGJ55" s="21"/>
      <c r="GGK55" s="21"/>
      <c r="GGL55" s="21"/>
      <c r="GGM55" s="21"/>
      <c r="GGN55" s="21"/>
      <c r="GGO55" s="21"/>
      <c r="GGP55" s="21"/>
      <c r="GGQ55" s="21"/>
      <c r="GGR55" s="21"/>
      <c r="GGS55" s="21"/>
      <c r="GGT55" s="21"/>
      <c r="GGU55" s="21"/>
      <c r="GGV55" s="21"/>
      <c r="GGW55" s="21"/>
      <c r="GGX55" s="21"/>
      <c r="GGY55" s="21"/>
      <c r="GGZ55" s="21"/>
      <c r="GHA55" s="21"/>
      <c r="GHB55" s="21"/>
      <c r="GHC55" s="21"/>
      <c r="GHD55" s="21"/>
      <c r="GHE55" s="21"/>
      <c r="GHF55" s="21"/>
      <c r="GHG55" s="21"/>
      <c r="GHH55" s="21"/>
      <c r="GHI55" s="21"/>
      <c r="GHJ55" s="21"/>
      <c r="GHK55" s="21"/>
      <c r="GHL55" s="21"/>
      <c r="GHM55" s="21"/>
      <c r="GHN55" s="21"/>
      <c r="GHO55" s="21"/>
      <c r="GHP55" s="21"/>
      <c r="GHQ55" s="21"/>
      <c r="GHR55" s="21"/>
      <c r="GHS55" s="21"/>
      <c r="GHT55" s="21"/>
      <c r="GHU55" s="21"/>
      <c r="GHV55" s="21"/>
      <c r="GHW55" s="21"/>
      <c r="GHX55" s="21"/>
      <c r="GHY55" s="21"/>
      <c r="GHZ55" s="21"/>
      <c r="GIA55" s="21"/>
      <c r="GIB55" s="21"/>
      <c r="GIC55" s="21"/>
      <c r="GID55" s="21"/>
      <c r="GIE55" s="21"/>
      <c r="GIF55" s="21"/>
      <c r="GIG55" s="21"/>
      <c r="GIH55" s="21"/>
      <c r="GII55" s="21"/>
      <c r="GIJ55" s="21"/>
      <c r="GIK55" s="21"/>
      <c r="GIL55" s="21"/>
      <c r="GIM55" s="21"/>
      <c r="GIN55" s="21"/>
      <c r="GIO55" s="21"/>
      <c r="GIP55" s="21"/>
      <c r="GIQ55" s="21"/>
      <c r="GIR55" s="21"/>
      <c r="GIS55" s="21"/>
      <c r="GIT55" s="21"/>
      <c r="GIU55" s="21"/>
      <c r="GIV55" s="21"/>
      <c r="GIW55" s="21"/>
      <c r="GIX55" s="21"/>
      <c r="GIY55" s="21"/>
      <c r="GIZ55" s="21"/>
      <c r="GJA55" s="21"/>
      <c r="GJB55" s="21"/>
      <c r="GJC55" s="21"/>
      <c r="GJD55" s="21"/>
      <c r="GJE55" s="21"/>
      <c r="GJF55" s="21"/>
      <c r="GJG55" s="21"/>
      <c r="GJH55" s="21"/>
      <c r="GJI55" s="21"/>
      <c r="GJJ55" s="21"/>
      <c r="GJK55" s="21"/>
      <c r="GJL55" s="21"/>
      <c r="GJM55" s="21"/>
      <c r="GJN55" s="21"/>
      <c r="GJO55" s="21"/>
      <c r="GJP55" s="21"/>
      <c r="GJQ55" s="21"/>
      <c r="GJR55" s="21"/>
      <c r="GJS55" s="21"/>
      <c r="GJT55" s="21"/>
      <c r="GJU55" s="21"/>
      <c r="GJV55" s="21"/>
      <c r="GJW55" s="21"/>
      <c r="GJX55" s="21"/>
      <c r="GJY55" s="21"/>
      <c r="GJZ55" s="21"/>
      <c r="GKA55" s="21"/>
      <c r="GKB55" s="21"/>
      <c r="GKC55" s="21"/>
      <c r="GKD55" s="21"/>
      <c r="GKE55" s="21"/>
      <c r="GKF55" s="21"/>
      <c r="GKG55" s="21"/>
      <c r="GKH55" s="21"/>
      <c r="GKI55" s="21"/>
      <c r="GKJ55" s="21"/>
      <c r="GKK55" s="21"/>
      <c r="GKL55" s="21"/>
      <c r="GKM55" s="21"/>
      <c r="GKN55" s="21"/>
      <c r="GKO55" s="21"/>
      <c r="GKP55" s="21"/>
      <c r="GKQ55" s="21"/>
      <c r="GKR55" s="21"/>
      <c r="GKS55" s="21"/>
      <c r="GKT55" s="21"/>
      <c r="GKU55" s="21"/>
      <c r="GKV55" s="21"/>
      <c r="GKW55" s="21"/>
      <c r="GKX55" s="21"/>
      <c r="GKY55" s="21"/>
      <c r="GKZ55" s="21"/>
      <c r="GLA55" s="21"/>
      <c r="GLB55" s="21"/>
      <c r="GLC55" s="21"/>
      <c r="GLD55" s="21"/>
      <c r="GLE55" s="21"/>
      <c r="GLF55" s="21"/>
      <c r="GLG55" s="21"/>
      <c r="GLH55" s="21"/>
      <c r="GLI55" s="21"/>
      <c r="GLJ55" s="21"/>
      <c r="GLK55" s="21"/>
      <c r="GLL55" s="21"/>
      <c r="GLM55" s="21"/>
      <c r="GLN55" s="21"/>
      <c r="GLO55" s="21"/>
      <c r="GLP55" s="21"/>
      <c r="GLQ55" s="21"/>
      <c r="GLR55" s="21"/>
      <c r="GLS55" s="21"/>
      <c r="GLT55" s="21"/>
      <c r="GLU55" s="21"/>
      <c r="GLV55" s="21"/>
      <c r="GLW55" s="21"/>
      <c r="GLX55" s="21"/>
      <c r="GLY55" s="21"/>
      <c r="GLZ55" s="21"/>
      <c r="GMA55" s="21"/>
      <c r="GMB55" s="21"/>
      <c r="GMC55" s="21"/>
      <c r="GMD55" s="21"/>
      <c r="GME55" s="21"/>
      <c r="GMF55" s="21"/>
      <c r="GMG55" s="21"/>
      <c r="GMH55" s="21"/>
      <c r="GMI55" s="21"/>
      <c r="GMJ55" s="21"/>
      <c r="GMK55" s="21"/>
      <c r="GML55" s="21"/>
      <c r="GMM55" s="21"/>
      <c r="GMN55" s="21"/>
      <c r="GMO55" s="21"/>
      <c r="GMP55" s="21"/>
      <c r="GMQ55" s="21"/>
      <c r="GMR55" s="21"/>
      <c r="GMS55" s="21"/>
      <c r="GMT55" s="21"/>
      <c r="GMU55" s="21"/>
      <c r="GMV55" s="21"/>
      <c r="GMW55" s="21"/>
      <c r="GMX55" s="21"/>
      <c r="GMY55" s="21"/>
      <c r="GMZ55" s="21"/>
      <c r="GNA55" s="21"/>
      <c r="GNB55" s="21"/>
      <c r="GNC55" s="21"/>
      <c r="GND55" s="21"/>
      <c r="GNE55" s="21"/>
      <c r="GNF55" s="21"/>
      <c r="GNG55" s="21"/>
      <c r="GNH55" s="21"/>
      <c r="GNI55" s="21"/>
      <c r="GNJ55" s="21"/>
      <c r="GNK55" s="21"/>
      <c r="GNL55" s="21"/>
      <c r="GNM55" s="21"/>
      <c r="GNN55" s="21"/>
      <c r="GNO55" s="21"/>
      <c r="GNP55" s="21"/>
      <c r="GNQ55" s="21"/>
      <c r="GNR55" s="21"/>
      <c r="GNS55" s="21"/>
      <c r="GNT55" s="21"/>
      <c r="GNU55" s="21"/>
      <c r="GNV55" s="21"/>
      <c r="GNW55" s="21"/>
      <c r="GNX55" s="21"/>
      <c r="GNY55" s="21"/>
      <c r="GNZ55" s="21"/>
      <c r="GOA55" s="21"/>
      <c r="GOB55" s="21"/>
      <c r="GOC55" s="21"/>
      <c r="GOD55" s="21"/>
      <c r="GOE55" s="21"/>
      <c r="GOF55" s="21"/>
      <c r="GOG55" s="21"/>
      <c r="GOH55" s="21"/>
      <c r="GOI55" s="21"/>
      <c r="GOJ55" s="21"/>
      <c r="GOK55" s="21"/>
      <c r="GOL55" s="21"/>
      <c r="GOM55" s="21"/>
      <c r="GON55" s="21"/>
      <c r="GOO55" s="21"/>
      <c r="GOP55" s="21"/>
      <c r="GOQ55" s="21"/>
      <c r="GOR55" s="21"/>
      <c r="GOS55" s="21"/>
      <c r="GOT55" s="21"/>
      <c r="GOU55" s="21"/>
      <c r="GOV55" s="21"/>
      <c r="GOW55" s="21"/>
      <c r="GOX55" s="21"/>
      <c r="GOY55" s="21"/>
      <c r="GOZ55" s="21"/>
      <c r="GPA55" s="21"/>
      <c r="GPB55" s="21"/>
      <c r="GPC55" s="21"/>
      <c r="GPD55" s="21"/>
      <c r="GPE55" s="21"/>
      <c r="GPF55" s="21"/>
      <c r="GPG55" s="21"/>
      <c r="GPH55" s="21"/>
      <c r="GPI55" s="21"/>
      <c r="GPJ55" s="21"/>
      <c r="GPK55" s="21"/>
      <c r="GPL55" s="21"/>
      <c r="GPM55" s="21"/>
      <c r="GPN55" s="21"/>
      <c r="GPO55" s="21"/>
      <c r="GPP55" s="21"/>
      <c r="GPQ55" s="21"/>
      <c r="GPR55" s="21"/>
      <c r="GPS55" s="21"/>
      <c r="GPT55" s="21"/>
      <c r="GPU55" s="21"/>
      <c r="GPV55" s="21"/>
      <c r="GPW55" s="21"/>
      <c r="GPX55" s="21"/>
      <c r="GPY55" s="21"/>
      <c r="GPZ55" s="21"/>
      <c r="GQA55" s="21"/>
      <c r="GQB55" s="21"/>
      <c r="GQC55" s="21"/>
      <c r="GQD55" s="21"/>
      <c r="GQE55" s="21"/>
      <c r="GQF55" s="21"/>
      <c r="GQG55" s="21"/>
      <c r="GQH55" s="21"/>
      <c r="GQI55" s="21"/>
      <c r="GQJ55" s="21"/>
      <c r="GQK55" s="21"/>
      <c r="GQL55" s="21"/>
      <c r="GQM55" s="21"/>
      <c r="GQN55" s="21"/>
      <c r="GQO55" s="21"/>
      <c r="GQP55" s="21"/>
      <c r="GQQ55" s="21"/>
      <c r="GQR55" s="21"/>
      <c r="GQS55" s="21"/>
      <c r="GQT55" s="21"/>
      <c r="GQU55" s="21"/>
      <c r="GQV55" s="21"/>
      <c r="GQW55" s="21"/>
      <c r="GQX55" s="21"/>
      <c r="GQY55" s="21"/>
      <c r="GQZ55" s="21"/>
      <c r="GRA55" s="21"/>
      <c r="GRB55" s="21"/>
      <c r="GRC55" s="21"/>
      <c r="GRD55" s="21"/>
      <c r="GRE55" s="21"/>
      <c r="GRF55" s="21"/>
      <c r="GRG55" s="21"/>
      <c r="GRH55" s="21"/>
      <c r="GRI55" s="21"/>
      <c r="GRJ55" s="21"/>
      <c r="GRK55" s="21"/>
      <c r="GRL55" s="21"/>
      <c r="GRM55" s="21"/>
      <c r="GRN55" s="21"/>
      <c r="GRO55" s="21"/>
      <c r="GRP55" s="21"/>
      <c r="GRQ55" s="21"/>
      <c r="GRR55" s="21"/>
      <c r="GRS55" s="21"/>
      <c r="GRT55" s="21"/>
      <c r="GRU55" s="21"/>
      <c r="GRV55" s="21"/>
      <c r="GRW55" s="21"/>
      <c r="GRX55" s="21"/>
      <c r="GRY55" s="21"/>
      <c r="GRZ55" s="21"/>
      <c r="GSA55" s="21"/>
      <c r="GSB55" s="21"/>
      <c r="GSC55" s="21"/>
      <c r="GSD55" s="21"/>
      <c r="GSE55" s="21"/>
      <c r="GSF55" s="21"/>
      <c r="GSG55" s="21"/>
      <c r="GSH55" s="21"/>
      <c r="GSI55" s="21"/>
      <c r="GSJ55" s="21"/>
      <c r="GSK55" s="21"/>
      <c r="GSL55" s="21"/>
      <c r="GSM55" s="21"/>
      <c r="GSN55" s="21"/>
      <c r="GSO55" s="21"/>
      <c r="GSP55" s="21"/>
      <c r="GSQ55" s="21"/>
      <c r="GSR55" s="21"/>
      <c r="GSS55" s="21"/>
      <c r="GST55" s="21"/>
      <c r="GSU55" s="21"/>
      <c r="GSV55" s="21"/>
      <c r="GSW55" s="21"/>
      <c r="GSX55" s="21"/>
      <c r="GSY55" s="21"/>
      <c r="GSZ55" s="21"/>
      <c r="GTA55" s="21"/>
      <c r="GTB55" s="21"/>
      <c r="GTC55" s="21"/>
      <c r="GTD55" s="21"/>
      <c r="GTE55" s="21"/>
      <c r="GTF55" s="21"/>
      <c r="GTG55" s="21"/>
      <c r="GTH55" s="21"/>
      <c r="GTI55" s="21"/>
      <c r="GTJ55" s="21"/>
      <c r="GTK55" s="21"/>
      <c r="GTL55" s="21"/>
      <c r="GTM55" s="21"/>
      <c r="GTN55" s="21"/>
      <c r="GTO55" s="21"/>
      <c r="GTP55" s="21"/>
      <c r="GTQ55" s="21"/>
      <c r="GTR55" s="21"/>
      <c r="GTS55" s="21"/>
      <c r="GTT55" s="21"/>
      <c r="GTU55" s="21"/>
      <c r="GTV55" s="21"/>
      <c r="GTW55" s="21"/>
      <c r="GTX55" s="21"/>
      <c r="GTY55" s="21"/>
      <c r="GTZ55" s="21"/>
      <c r="GUA55" s="21"/>
      <c r="GUB55" s="21"/>
      <c r="GUC55" s="21"/>
      <c r="GUD55" s="21"/>
      <c r="GUE55" s="21"/>
      <c r="GUF55" s="21"/>
      <c r="GUG55" s="21"/>
      <c r="GUH55" s="21"/>
      <c r="GUI55" s="21"/>
      <c r="GUJ55" s="21"/>
      <c r="GUK55" s="21"/>
      <c r="GUL55" s="21"/>
      <c r="GUM55" s="21"/>
      <c r="GUN55" s="21"/>
      <c r="GUO55" s="21"/>
      <c r="GUP55" s="21"/>
      <c r="GUQ55" s="21"/>
      <c r="GUR55" s="21"/>
      <c r="GUS55" s="21"/>
      <c r="GUT55" s="21"/>
      <c r="GUU55" s="21"/>
      <c r="GUV55" s="21"/>
      <c r="GUW55" s="21"/>
      <c r="GUX55" s="21"/>
      <c r="GUY55" s="21"/>
      <c r="GUZ55" s="21"/>
      <c r="GVA55" s="21"/>
      <c r="GVB55" s="21"/>
      <c r="GVC55" s="21"/>
      <c r="GVD55" s="21"/>
      <c r="GVE55" s="21"/>
      <c r="GVF55" s="21"/>
      <c r="GVG55" s="21"/>
      <c r="GVH55" s="21"/>
      <c r="GVI55" s="21"/>
      <c r="GVJ55" s="21"/>
      <c r="GVK55" s="21"/>
      <c r="GVL55" s="21"/>
      <c r="GVM55" s="21"/>
      <c r="GVN55" s="21"/>
      <c r="GVO55" s="21"/>
      <c r="GVP55" s="21"/>
      <c r="GVQ55" s="21"/>
      <c r="GVR55" s="21"/>
      <c r="GVS55" s="21"/>
      <c r="GVT55" s="21"/>
      <c r="GVU55" s="21"/>
      <c r="GVV55" s="21"/>
      <c r="GVW55" s="21"/>
      <c r="GVX55" s="21"/>
      <c r="GVY55" s="21"/>
      <c r="GVZ55" s="21"/>
      <c r="GWA55" s="21"/>
      <c r="GWB55" s="21"/>
      <c r="GWC55" s="21"/>
      <c r="GWD55" s="21"/>
      <c r="GWE55" s="21"/>
      <c r="GWF55" s="21"/>
      <c r="GWG55" s="21"/>
      <c r="GWH55" s="21"/>
      <c r="GWI55" s="21"/>
      <c r="GWJ55" s="21"/>
      <c r="GWK55" s="21"/>
      <c r="GWL55" s="21"/>
      <c r="GWM55" s="21"/>
      <c r="GWN55" s="21"/>
      <c r="GWO55" s="21"/>
      <c r="GWP55" s="21"/>
      <c r="GWQ55" s="21"/>
      <c r="GWR55" s="21"/>
      <c r="GWS55" s="21"/>
      <c r="GWT55" s="21"/>
      <c r="GWU55" s="21"/>
      <c r="GWV55" s="21"/>
      <c r="GWW55" s="21"/>
      <c r="GWX55" s="21"/>
      <c r="GWY55" s="21"/>
      <c r="GWZ55" s="21"/>
      <c r="GXA55" s="21"/>
      <c r="GXB55" s="21"/>
      <c r="GXC55" s="21"/>
      <c r="GXD55" s="21"/>
      <c r="GXE55" s="21"/>
      <c r="GXF55" s="21"/>
      <c r="GXG55" s="21"/>
      <c r="GXH55" s="21"/>
      <c r="GXI55" s="21"/>
      <c r="GXJ55" s="21"/>
      <c r="GXK55" s="21"/>
      <c r="GXL55" s="21"/>
      <c r="GXM55" s="21"/>
      <c r="GXN55" s="21"/>
      <c r="GXO55" s="21"/>
      <c r="GXP55" s="21"/>
      <c r="GXQ55" s="21"/>
      <c r="GXR55" s="21"/>
      <c r="GXS55" s="21"/>
      <c r="GXT55" s="21"/>
      <c r="GXU55" s="21"/>
      <c r="GXV55" s="21"/>
      <c r="GXW55" s="21"/>
      <c r="GXX55" s="21"/>
      <c r="GXY55" s="21"/>
      <c r="GXZ55" s="21"/>
      <c r="GYA55" s="21"/>
      <c r="GYB55" s="21"/>
      <c r="GYC55" s="21"/>
      <c r="GYD55" s="21"/>
      <c r="GYE55" s="21"/>
      <c r="GYF55" s="21"/>
      <c r="GYG55" s="21"/>
      <c r="GYH55" s="21"/>
      <c r="GYI55" s="21"/>
      <c r="GYJ55" s="21"/>
      <c r="GYK55" s="21"/>
      <c r="GYL55" s="21"/>
      <c r="GYM55" s="21"/>
      <c r="GYN55" s="21"/>
      <c r="GYO55" s="21"/>
      <c r="GYP55" s="21"/>
      <c r="GYQ55" s="21"/>
      <c r="GYR55" s="21"/>
      <c r="GYS55" s="21"/>
      <c r="GYT55" s="21"/>
      <c r="GYU55" s="21"/>
      <c r="GYV55" s="21"/>
      <c r="GYW55" s="21"/>
      <c r="GYX55" s="21"/>
      <c r="GYY55" s="21"/>
      <c r="GYZ55" s="21"/>
      <c r="GZA55" s="21"/>
      <c r="GZB55" s="21"/>
      <c r="GZC55" s="21"/>
      <c r="GZD55" s="21"/>
      <c r="GZE55" s="21"/>
      <c r="GZF55" s="21"/>
      <c r="GZG55" s="21"/>
      <c r="GZH55" s="21"/>
      <c r="GZI55" s="21"/>
      <c r="GZJ55" s="21"/>
      <c r="GZK55" s="21"/>
      <c r="GZL55" s="21"/>
      <c r="GZM55" s="21"/>
      <c r="GZN55" s="21"/>
      <c r="GZO55" s="21"/>
      <c r="GZP55" s="21"/>
      <c r="GZQ55" s="21"/>
      <c r="GZR55" s="21"/>
      <c r="GZS55" s="21"/>
      <c r="GZT55" s="21"/>
      <c r="GZU55" s="21"/>
      <c r="GZV55" s="21"/>
      <c r="GZW55" s="21"/>
      <c r="GZX55" s="21"/>
      <c r="GZY55" s="21"/>
      <c r="GZZ55" s="21"/>
      <c r="HAA55" s="21"/>
      <c r="HAB55" s="21"/>
      <c r="HAC55" s="21"/>
      <c r="HAD55" s="21"/>
      <c r="HAE55" s="21"/>
      <c r="HAF55" s="21"/>
      <c r="HAG55" s="21"/>
      <c r="HAH55" s="21"/>
      <c r="HAI55" s="21"/>
      <c r="HAJ55" s="21"/>
      <c r="HAK55" s="21"/>
      <c r="HAL55" s="21"/>
      <c r="HAM55" s="21"/>
      <c r="HAN55" s="21"/>
      <c r="HAO55" s="21"/>
      <c r="HAP55" s="21"/>
      <c r="HAQ55" s="21"/>
      <c r="HAR55" s="21"/>
      <c r="HAS55" s="21"/>
      <c r="HAT55" s="21"/>
      <c r="HAU55" s="21"/>
      <c r="HAV55" s="21"/>
      <c r="HAW55" s="21"/>
      <c r="HAX55" s="21"/>
      <c r="HAY55" s="21"/>
      <c r="HAZ55" s="21"/>
      <c r="HBA55" s="21"/>
      <c r="HBB55" s="21"/>
      <c r="HBC55" s="21"/>
      <c r="HBD55" s="21"/>
      <c r="HBE55" s="21"/>
      <c r="HBF55" s="21"/>
      <c r="HBG55" s="21"/>
      <c r="HBH55" s="21"/>
      <c r="HBI55" s="21"/>
      <c r="HBJ55" s="21"/>
      <c r="HBK55" s="21"/>
      <c r="HBL55" s="21"/>
      <c r="HBM55" s="21"/>
      <c r="HBN55" s="21"/>
      <c r="HBO55" s="21"/>
      <c r="HBP55" s="21"/>
      <c r="HBQ55" s="21"/>
      <c r="HBR55" s="21"/>
      <c r="HBS55" s="21"/>
      <c r="HBT55" s="21"/>
      <c r="HBU55" s="21"/>
      <c r="HBV55" s="21"/>
      <c r="HBW55" s="21"/>
      <c r="HBX55" s="21"/>
      <c r="HBY55" s="21"/>
      <c r="HBZ55" s="21"/>
      <c r="HCA55" s="21"/>
      <c r="HCB55" s="21"/>
      <c r="HCC55" s="21"/>
      <c r="HCD55" s="21"/>
      <c r="HCE55" s="21"/>
      <c r="HCF55" s="21"/>
      <c r="HCG55" s="21"/>
      <c r="HCH55" s="21"/>
      <c r="HCI55" s="21"/>
      <c r="HCJ55" s="21"/>
      <c r="HCK55" s="21"/>
      <c r="HCL55" s="21"/>
      <c r="HCM55" s="21"/>
      <c r="HCN55" s="21"/>
      <c r="HCO55" s="21"/>
      <c r="HCP55" s="21"/>
      <c r="HCQ55" s="21"/>
      <c r="HCR55" s="21"/>
      <c r="HCS55" s="21"/>
      <c r="HCT55" s="21"/>
      <c r="HCU55" s="21"/>
      <c r="HCV55" s="21"/>
      <c r="HCW55" s="21"/>
      <c r="HCX55" s="21"/>
      <c r="HCY55" s="21"/>
      <c r="HCZ55" s="21"/>
      <c r="HDA55" s="21"/>
      <c r="HDB55" s="21"/>
      <c r="HDC55" s="21"/>
      <c r="HDD55" s="21"/>
      <c r="HDE55" s="21"/>
      <c r="HDF55" s="21"/>
      <c r="HDG55" s="21"/>
      <c r="HDH55" s="21"/>
      <c r="HDI55" s="21"/>
      <c r="HDJ55" s="21"/>
      <c r="HDK55" s="21"/>
      <c r="HDL55" s="21"/>
      <c r="HDM55" s="21"/>
      <c r="HDN55" s="21"/>
      <c r="HDO55" s="21"/>
      <c r="HDP55" s="21"/>
      <c r="HDQ55" s="21"/>
      <c r="HDR55" s="21"/>
      <c r="HDS55" s="21"/>
      <c r="HDT55" s="21"/>
      <c r="HDU55" s="21"/>
      <c r="HDV55" s="21"/>
      <c r="HDW55" s="21"/>
      <c r="HDX55" s="21"/>
      <c r="HDY55" s="21"/>
      <c r="HDZ55" s="21"/>
      <c r="HEA55" s="21"/>
      <c r="HEB55" s="21"/>
      <c r="HEC55" s="21"/>
      <c r="HED55" s="21"/>
      <c r="HEE55" s="21"/>
      <c r="HEF55" s="21"/>
      <c r="HEG55" s="21"/>
      <c r="HEH55" s="21"/>
      <c r="HEI55" s="21"/>
      <c r="HEJ55" s="21"/>
      <c r="HEK55" s="21"/>
      <c r="HEL55" s="21"/>
      <c r="HEM55" s="21"/>
      <c r="HEN55" s="21"/>
      <c r="HEO55" s="21"/>
      <c r="HEP55" s="21"/>
      <c r="HEQ55" s="21"/>
      <c r="HER55" s="21"/>
      <c r="HES55" s="21"/>
      <c r="HET55" s="21"/>
      <c r="HEU55" s="21"/>
      <c r="HEV55" s="21"/>
      <c r="HEW55" s="21"/>
      <c r="HEX55" s="21"/>
      <c r="HEY55" s="21"/>
      <c r="HEZ55" s="21"/>
      <c r="HFA55" s="21"/>
      <c r="HFB55" s="21"/>
      <c r="HFC55" s="21"/>
      <c r="HFD55" s="21"/>
      <c r="HFE55" s="21"/>
      <c r="HFF55" s="21"/>
      <c r="HFG55" s="21"/>
      <c r="HFH55" s="21"/>
      <c r="HFI55" s="21"/>
      <c r="HFJ55" s="21"/>
      <c r="HFK55" s="21"/>
      <c r="HFL55" s="21"/>
      <c r="HFM55" s="21"/>
      <c r="HFN55" s="21"/>
      <c r="HFO55" s="21"/>
      <c r="HFP55" s="21"/>
      <c r="HFQ55" s="21"/>
      <c r="HFR55" s="21"/>
      <c r="HFS55" s="21"/>
      <c r="HFT55" s="21"/>
      <c r="HFU55" s="21"/>
      <c r="HFV55" s="21"/>
      <c r="HFW55" s="21"/>
      <c r="HFX55" s="21"/>
      <c r="HFY55" s="21"/>
      <c r="HFZ55" s="21"/>
      <c r="HGA55" s="21"/>
      <c r="HGB55" s="21"/>
      <c r="HGC55" s="21"/>
      <c r="HGD55" s="21"/>
      <c r="HGE55" s="21"/>
      <c r="HGF55" s="21"/>
      <c r="HGG55" s="21"/>
      <c r="HGH55" s="21"/>
      <c r="HGI55" s="21"/>
      <c r="HGJ55" s="21"/>
      <c r="HGK55" s="21"/>
      <c r="HGL55" s="21"/>
      <c r="HGM55" s="21"/>
      <c r="HGN55" s="21"/>
      <c r="HGO55" s="21"/>
      <c r="HGP55" s="21"/>
      <c r="HGQ55" s="21"/>
      <c r="HGR55" s="21"/>
      <c r="HGS55" s="21"/>
      <c r="HGT55" s="21"/>
      <c r="HGU55" s="21"/>
      <c r="HGV55" s="21"/>
      <c r="HGW55" s="21"/>
      <c r="HGX55" s="21"/>
      <c r="HGY55" s="21"/>
      <c r="HGZ55" s="21"/>
      <c r="HHA55" s="21"/>
      <c r="HHB55" s="21"/>
      <c r="HHC55" s="21"/>
      <c r="HHD55" s="21"/>
      <c r="HHE55" s="21"/>
      <c r="HHF55" s="21"/>
      <c r="HHG55" s="21"/>
      <c r="HHH55" s="21"/>
      <c r="HHI55" s="21"/>
      <c r="HHJ55" s="21"/>
      <c r="HHK55" s="21"/>
      <c r="HHL55" s="21"/>
      <c r="HHM55" s="21"/>
      <c r="HHN55" s="21"/>
      <c r="HHO55" s="21"/>
      <c r="HHP55" s="21"/>
      <c r="HHQ55" s="21"/>
      <c r="HHR55" s="21"/>
      <c r="HHS55" s="21"/>
      <c r="HHT55" s="21"/>
      <c r="HHU55" s="21"/>
      <c r="HHV55" s="21"/>
      <c r="HHW55" s="21"/>
      <c r="HHX55" s="21"/>
      <c r="HHY55" s="21"/>
      <c r="HHZ55" s="21"/>
      <c r="HIA55" s="21"/>
      <c r="HIB55" s="21"/>
      <c r="HIC55" s="21"/>
      <c r="HID55" s="21"/>
      <c r="HIE55" s="21"/>
      <c r="HIF55" s="21"/>
      <c r="HIG55" s="21"/>
      <c r="HIH55" s="21"/>
      <c r="HII55" s="21"/>
      <c r="HIJ55" s="21"/>
      <c r="HIK55" s="21"/>
      <c r="HIL55" s="21"/>
      <c r="HIM55" s="21"/>
      <c r="HIN55" s="21"/>
      <c r="HIO55" s="21"/>
      <c r="HIP55" s="21"/>
      <c r="HIQ55" s="21"/>
      <c r="HIR55" s="21"/>
      <c r="HIS55" s="21"/>
      <c r="HIT55" s="21"/>
      <c r="HIU55" s="21"/>
      <c r="HIV55" s="21"/>
      <c r="HIW55" s="21"/>
      <c r="HIX55" s="21"/>
      <c r="HIY55" s="21"/>
      <c r="HIZ55" s="21"/>
      <c r="HJA55" s="21"/>
      <c r="HJB55" s="21"/>
      <c r="HJC55" s="21"/>
      <c r="HJD55" s="21"/>
      <c r="HJE55" s="21"/>
      <c r="HJF55" s="21"/>
      <c r="HJG55" s="21"/>
      <c r="HJH55" s="21"/>
      <c r="HJI55" s="21"/>
      <c r="HJJ55" s="21"/>
      <c r="HJK55" s="21"/>
      <c r="HJL55" s="21"/>
      <c r="HJM55" s="21"/>
      <c r="HJN55" s="21"/>
      <c r="HJO55" s="21"/>
      <c r="HJP55" s="21"/>
      <c r="HJQ55" s="21"/>
      <c r="HJR55" s="21"/>
      <c r="HJS55" s="21"/>
      <c r="HJT55" s="21"/>
      <c r="HJU55" s="21"/>
      <c r="HJV55" s="21"/>
      <c r="HJW55" s="21"/>
      <c r="HJX55" s="21"/>
      <c r="HJY55" s="21"/>
      <c r="HJZ55" s="21"/>
      <c r="HKA55" s="21"/>
      <c r="HKB55" s="21"/>
      <c r="HKC55" s="21"/>
      <c r="HKD55" s="21"/>
      <c r="HKE55" s="21"/>
      <c r="HKF55" s="21"/>
      <c r="HKG55" s="21"/>
      <c r="HKH55" s="21"/>
      <c r="HKI55" s="21"/>
      <c r="HKJ55" s="21"/>
      <c r="HKK55" s="21"/>
      <c r="HKL55" s="21"/>
      <c r="HKM55" s="21"/>
      <c r="HKN55" s="21"/>
      <c r="HKO55" s="21"/>
      <c r="HKP55" s="21"/>
      <c r="HKQ55" s="21"/>
      <c r="HKR55" s="21"/>
      <c r="HKS55" s="21"/>
      <c r="HKT55" s="21"/>
      <c r="HKU55" s="21"/>
      <c r="HKV55" s="21"/>
      <c r="HKW55" s="21"/>
      <c r="HKX55" s="21"/>
      <c r="HKY55" s="21"/>
      <c r="HKZ55" s="21"/>
      <c r="HLA55" s="21"/>
      <c r="HLB55" s="21"/>
      <c r="HLC55" s="21"/>
      <c r="HLD55" s="21"/>
      <c r="HLE55" s="21"/>
      <c r="HLF55" s="21"/>
      <c r="HLG55" s="21"/>
      <c r="HLH55" s="21"/>
      <c r="HLI55" s="21"/>
      <c r="HLJ55" s="21"/>
      <c r="HLK55" s="21"/>
      <c r="HLL55" s="21"/>
      <c r="HLM55" s="21"/>
      <c r="HLN55" s="21"/>
      <c r="HLO55" s="21"/>
      <c r="HLP55" s="21"/>
      <c r="HLQ55" s="21"/>
      <c r="HLR55" s="21"/>
      <c r="HLS55" s="21"/>
      <c r="HLT55" s="21"/>
      <c r="HLU55" s="21"/>
      <c r="HLV55" s="21"/>
      <c r="HLW55" s="21"/>
      <c r="HLX55" s="21"/>
      <c r="HLY55" s="21"/>
      <c r="HLZ55" s="21"/>
      <c r="HMA55" s="21"/>
      <c r="HMB55" s="21"/>
      <c r="HMC55" s="21"/>
      <c r="HMD55" s="21"/>
      <c r="HME55" s="21"/>
      <c r="HMF55" s="21"/>
      <c r="HMG55" s="21"/>
      <c r="HMH55" s="21"/>
      <c r="HMI55" s="21"/>
      <c r="HMJ55" s="21"/>
      <c r="HMK55" s="21"/>
      <c r="HML55" s="21"/>
      <c r="HMM55" s="21"/>
      <c r="HMN55" s="21"/>
      <c r="HMO55" s="21"/>
      <c r="HMP55" s="21"/>
      <c r="HMQ55" s="21"/>
      <c r="HMR55" s="21"/>
      <c r="HMS55" s="21"/>
      <c r="HMT55" s="21"/>
      <c r="HMU55" s="21"/>
      <c r="HMV55" s="21"/>
      <c r="HMW55" s="21"/>
      <c r="HMX55" s="21"/>
      <c r="HMY55" s="21"/>
      <c r="HMZ55" s="21"/>
      <c r="HNA55" s="21"/>
      <c r="HNB55" s="21"/>
      <c r="HNC55" s="21"/>
      <c r="HND55" s="21"/>
      <c r="HNE55" s="21"/>
      <c r="HNF55" s="21"/>
      <c r="HNG55" s="21"/>
      <c r="HNH55" s="21"/>
      <c r="HNI55" s="21"/>
      <c r="HNJ55" s="21"/>
      <c r="HNK55" s="21"/>
      <c r="HNL55" s="21"/>
      <c r="HNM55" s="21"/>
      <c r="HNN55" s="21"/>
      <c r="HNO55" s="21"/>
      <c r="HNP55" s="21"/>
      <c r="HNQ55" s="21"/>
      <c r="HNR55" s="21"/>
      <c r="HNS55" s="21"/>
      <c r="HNT55" s="21"/>
      <c r="HNU55" s="21"/>
      <c r="HNV55" s="21"/>
      <c r="HNW55" s="21"/>
      <c r="HNX55" s="21"/>
      <c r="HNY55" s="21"/>
      <c r="HNZ55" s="21"/>
      <c r="HOA55" s="21"/>
      <c r="HOB55" s="21"/>
      <c r="HOC55" s="21"/>
      <c r="HOD55" s="21"/>
      <c r="HOE55" s="21"/>
      <c r="HOF55" s="21"/>
      <c r="HOG55" s="21"/>
      <c r="HOH55" s="21"/>
      <c r="HOI55" s="21"/>
      <c r="HOJ55" s="21"/>
      <c r="HOK55" s="21"/>
      <c r="HOL55" s="21"/>
      <c r="HOM55" s="21"/>
      <c r="HON55" s="21"/>
      <c r="HOO55" s="21"/>
      <c r="HOP55" s="21"/>
      <c r="HOQ55" s="21"/>
      <c r="HOR55" s="21"/>
      <c r="HOS55" s="21"/>
      <c r="HOT55" s="21"/>
      <c r="HOU55" s="21"/>
      <c r="HOV55" s="21"/>
      <c r="HOW55" s="21"/>
      <c r="HOX55" s="21"/>
      <c r="HOY55" s="21"/>
      <c r="HOZ55" s="21"/>
      <c r="HPA55" s="21"/>
      <c r="HPB55" s="21"/>
      <c r="HPC55" s="21"/>
      <c r="HPD55" s="21"/>
      <c r="HPE55" s="21"/>
      <c r="HPF55" s="21"/>
      <c r="HPG55" s="21"/>
      <c r="HPH55" s="21"/>
      <c r="HPI55" s="21"/>
      <c r="HPJ55" s="21"/>
      <c r="HPK55" s="21"/>
      <c r="HPL55" s="21"/>
      <c r="HPM55" s="21"/>
      <c r="HPN55" s="21"/>
      <c r="HPO55" s="21"/>
      <c r="HPP55" s="21"/>
      <c r="HPQ55" s="21"/>
      <c r="HPR55" s="21"/>
      <c r="HPS55" s="21"/>
      <c r="HPT55" s="21"/>
      <c r="HPU55" s="21"/>
      <c r="HPV55" s="21"/>
      <c r="HPW55" s="21"/>
      <c r="HPX55" s="21"/>
      <c r="HPY55" s="21"/>
      <c r="HPZ55" s="21"/>
      <c r="HQA55" s="21"/>
      <c r="HQB55" s="21"/>
      <c r="HQC55" s="21"/>
      <c r="HQD55" s="21"/>
      <c r="HQE55" s="21"/>
      <c r="HQF55" s="21"/>
      <c r="HQG55" s="21"/>
      <c r="HQH55" s="21"/>
      <c r="HQI55" s="21"/>
      <c r="HQJ55" s="21"/>
      <c r="HQK55" s="21"/>
      <c r="HQL55" s="21"/>
      <c r="HQM55" s="21"/>
      <c r="HQN55" s="21"/>
      <c r="HQO55" s="21"/>
      <c r="HQP55" s="21"/>
      <c r="HQQ55" s="21"/>
      <c r="HQR55" s="21"/>
      <c r="HQS55" s="21"/>
      <c r="HQT55" s="21"/>
      <c r="HQU55" s="21"/>
      <c r="HQV55" s="21"/>
      <c r="HQW55" s="21"/>
      <c r="HQX55" s="21"/>
      <c r="HQY55" s="21"/>
      <c r="HQZ55" s="21"/>
      <c r="HRA55" s="21"/>
      <c r="HRB55" s="21"/>
      <c r="HRC55" s="21"/>
      <c r="HRD55" s="21"/>
      <c r="HRE55" s="21"/>
      <c r="HRF55" s="21"/>
      <c r="HRG55" s="21"/>
      <c r="HRH55" s="21"/>
      <c r="HRI55" s="21"/>
      <c r="HRJ55" s="21"/>
      <c r="HRK55" s="21"/>
      <c r="HRL55" s="21"/>
      <c r="HRM55" s="21"/>
      <c r="HRN55" s="21"/>
      <c r="HRO55" s="21"/>
      <c r="HRP55" s="21"/>
      <c r="HRQ55" s="21"/>
      <c r="HRR55" s="21"/>
      <c r="HRS55" s="21"/>
      <c r="HRT55" s="21"/>
      <c r="HRU55" s="21"/>
      <c r="HRV55" s="21"/>
      <c r="HRW55" s="21"/>
      <c r="HRX55" s="21"/>
      <c r="HRY55" s="21"/>
      <c r="HRZ55" s="21"/>
      <c r="HSA55" s="21"/>
      <c r="HSB55" s="21"/>
      <c r="HSC55" s="21"/>
      <c r="HSD55" s="21"/>
      <c r="HSE55" s="21"/>
      <c r="HSF55" s="21"/>
      <c r="HSG55" s="21"/>
      <c r="HSH55" s="21"/>
      <c r="HSI55" s="21"/>
      <c r="HSJ55" s="21"/>
      <c r="HSK55" s="21"/>
      <c r="HSL55" s="21"/>
      <c r="HSM55" s="21"/>
      <c r="HSN55" s="21"/>
      <c r="HSO55" s="21"/>
      <c r="HSP55" s="21"/>
      <c r="HSQ55" s="21"/>
      <c r="HSR55" s="21"/>
      <c r="HSS55" s="21"/>
      <c r="HST55" s="21"/>
      <c r="HSU55" s="21"/>
      <c r="HSV55" s="21"/>
      <c r="HSW55" s="21"/>
      <c r="HSX55" s="21"/>
      <c r="HSY55" s="21"/>
      <c r="HSZ55" s="21"/>
      <c r="HTA55" s="21"/>
      <c r="HTB55" s="21"/>
      <c r="HTC55" s="21"/>
      <c r="HTD55" s="21"/>
      <c r="HTE55" s="21"/>
      <c r="HTF55" s="21"/>
      <c r="HTG55" s="21"/>
      <c r="HTH55" s="21"/>
      <c r="HTI55" s="21"/>
      <c r="HTJ55" s="21"/>
      <c r="HTK55" s="21"/>
      <c r="HTL55" s="21"/>
      <c r="HTM55" s="21"/>
      <c r="HTN55" s="21"/>
      <c r="HTO55" s="21"/>
      <c r="HTP55" s="21"/>
      <c r="HTQ55" s="21"/>
      <c r="HTR55" s="21"/>
      <c r="HTS55" s="21"/>
      <c r="HTT55" s="21"/>
      <c r="HTU55" s="21"/>
      <c r="HTV55" s="21"/>
      <c r="HTW55" s="21"/>
      <c r="HTX55" s="21"/>
      <c r="HTY55" s="21"/>
      <c r="HTZ55" s="21"/>
      <c r="HUA55" s="21"/>
      <c r="HUB55" s="21"/>
      <c r="HUC55" s="21"/>
      <c r="HUD55" s="21"/>
      <c r="HUE55" s="21"/>
      <c r="HUF55" s="21"/>
      <c r="HUG55" s="21"/>
      <c r="HUH55" s="21"/>
      <c r="HUI55" s="21"/>
      <c r="HUJ55" s="21"/>
      <c r="HUK55" s="21"/>
      <c r="HUL55" s="21"/>
      <c r="HUM55" s="21"/>
      <c r="HUN55" s="21"/>
      <c r="HUO55" s="21"/>
      <c r="HUP55" s="21"/>
      <c r="HUQ55" s="21"/>
      <c r="HUR55" s="21"/>
      <c r="HUS55" s="21"/>
      <c r="HUT55" s="21"/>
      <c r="HUU55" s="21"/>
      <c r="HUV55" s="21"/>
      <c r="HUW55" s="21"/>
      <c r="HUX55" s="21"/>
      <c r="HUY55" s="21"/>
      <c r="HUZ55" s="21"/>
      <c r="HVA55" s="21"/>
      <c r="HVB55" s="21"/>
      <c r="HVC55" s="21"/>
      <c r="HVD55" s="21"/>
      <c r="HVE55" s="21"/>
      <c r="HVF55" s="21"/>
      <c r="HVG55" s="21"/>
      <c r="HVH55" s="21"/>
      <c r="HVI55" s="21"/>
      <c r="HVJ55" s="21"/>
      <c r="HVK55" s="21"/>
      <c r="HVL55" s="21"/>
      <c r="HVM55" s="21"/>
      <c r="HVN55" s="21"/>
      <c r="HVO55" s="21"/>
      <c r="HVP55" s="21"/>
      <c r="HVQ55" s="21"/>
      <c r="HVR55" s="21"/>
      <c r="HVS55" s="21"/>
      <c r="HVT55" s="21"/>
      <c r="HVU55" s="21"/>
      <c r="HVV55" s="21"/>
      <c r="HVW55" s="21"/>
      <c r="HVX55" s="21"/>
      <c r="HVY55" s="21"/>
      <c r="HVZ55" s="21"/>
      <c r="HWA55" s="21"/>
      <c r="HWB55" s="21"/>
      <c r="HWC55" s="21"/>
      <c r="HWD55" s="21"/>
      <c r="HWE55" s="21"/>
      <c r="HWF55" s="21"/>
      <c r="HWG55" s="21"/>
      <c r="HWH55" s="21"/>
      <c r="HWI55" s="21"/>
      <c r="HWJ55" s="21"/>
      <c r="HWK55" s="21"/>
      <c r="HWL55" s="21"/>
      <c r="HWM55" s="21"/>
      <c r="HWN55" s="21"/>
      <c r="HWO55" s="21"/>
      <c r="HWP55" s="21"/>
      <c r="HWQ55" s="21"/>
      <c r="HWR55" s="21"/>
      <c r="HWS55" s="21"/>
      <c r="HWT55" s="21"/>
      <c r="HWU55" s="21"/>
      <c r="HWV55" s="21"/>
      <c r="HWW55" s="21"/>
      <c r="HWX55" s="21"/>
      <c r="HWY55" s="21"/>
      <c r="HWZ55" s="21"/>
      <c r="HXA55" s="21"/>
      <c r="HXB55" s="21"/>
      <c r="HXC55" s="21"/>
      <c r="HXD55" s="21"/>
      <c r="HXE55" s="21"/>
      <c r="HXF55" s="21"/>
      <c r="HXG55" s="21"/>
      <c r="HXH55" s="21"/>
      <c r="HXI55" s="21"/>
      <c r="HXJ55" s="21"/>
      <c r="HXK55" s="21"/>
      <c r="HXL55" s="21"/>
      <c r="HXM55" s="21"/>
      <c r="HXN55" s="21"/>
      <c r="HXO55" s="21"/>
      <c r="HXP55" s="21"/>
      <c r="HXQ55" s="21"/>
      <c r="HXR55" s="21"/>
      <c r="HXS55" s="21"/>
      <c r="HXT55" s="21"/>
      <c r="HXU55" s="21"/>
      <c r="HXV55" s="21"/>
      <c r="HXW55" s="21"/>
      <c r="HXX55" s="21"/>
      <c r="HXY55" s="21"/>
      <c r="HXZ55" s="21"/>
      <c r="HYA55" s="21"/>
      <c r="HYB55" s="21"/>
      <c r="HYC55" s="21"/>
      <c r="HYD55" s="21"/>
      <c r="HYE55" s="21"/>
      <c r="HYF55" s="21"/>
      <c r="HYG55" s="21"/>
      <c r="HYH55" s="21"/>
      <c r="HYI55" s="21"/>
      <c r="HYJ55" s="21"/>
      <c r="HYK55" s="21"/>
      <c r="HYL55" s="21"/>
      <c r="HYM55" s="21"/>
      <c r="HYN55" s="21"/>
      <c r="HYO55" s="21"/>
      <c r="HYP55" s="21"/>
      <c r="HYQ55" s="21"/>
      <c r="HYR55" s="21"/>
      <c r="HYS55" s="21"/>
      <c r="HYT55" s="21"/>
      <c r="HYU55" s="21"/>
      <c r="HYV55" s="21"/>
      <c r="HYW55" s="21"/>
      <c r="HYX55" s="21"/>
      <c r="HYY55" s="21"/>
      <c r="HYZ55" s="21"/>
      <c r="HZA55" s="21"/>
      <c r="HZB55" s="21"/>
      <c r="HZC55" s="21"/>
      <c r="HZD55" s="21"/>
      <c r="HZE55" s="21"/>
      <c r="HZF55" s="21"/>
      <c r="HZG55" s="21"/>
      <c r="HZH55" s="21"/>
      <c r="HZI55" s="21"/>
      <c r="HZJ55" s="21"/>
      <c r="HZK55" s="21"/>
      <c r="HZL55" s="21"/>
      <c r="HZM55" s="21"/>
      <c r="HZN55" s="21"/>
      <c r="HZO55" s="21"/>
      <c r="HZP55" s="21"/>
      <c r="HZQ55" s="21"/>
      <c r="HZR55" s="21"/>
      <c r="HZS55" s="21"/>
      <c r="HZT55" s="21"/>
      <c r="HZU55" s="21"/>
      <c r="HZV55" s="21"/>
      <c r="HZW55" s="21"/>
      <c r="HZX55" s="21"/>
      <c r="HZY55" s="21"/>
      <c r="HZZ55" s="21"/>
      <c r="IAA55" s="21"/>
      <c r="IAB55" s="21"/>
      <c r="IAC55" s="21"/>
      <c r="IAD55" s="21"/>
      <c r="IAE55" s="21"/>
      <c r="IAF55" s="21"/>
      <c r="IAG55" s="21"/>
      <c r="IAH55" s="21"/>
      <c r="IAI55" s="21"/>
      <c r="IAJ55" s="21"/>
      <c r="IAK55" s="21"/>
      <c r="IAL55" s="21"/>
      <c r="IAM55" s="21"/>
      <c r="IAN55" s="21"/>
      <c r="IAO55" s="21"/>
      <c r="IAP55" s="21"/>
      <c r="IAQ55" s="21"/>
      <c r="IAR55" s="21"/>
      <c r="IAS55" s="21"/>
      <c r="IAT55" s="21"/>
      <c r="IAU55" s="21"/>
      <c r="IAV55" s="21"/>
      <c r="IAW55" s="21"/>
      <c r="IAX55" s="21"/>
      <c r="IAY55" s="21"/>
      <c r="IAZ55" s="21"/>
      <c r="IBA55" s="21"/>
      <c r="IBB55" s="21"/>
      <c r="IBC55" s="21"/>
      <c r="IBD55" s="21"/>
      <c r="IBE55" s="21"/>
      <c r="IBF55" s="21"/>
      <c r="IBG55" s="21"/>
      <c r="IBH55" s="21"/>
      <c r="IBI55" s="21"/>
      <c r="IBJ55" s="21"/>
      <c r="IBK55" s="21"/>
      <c r="IBL55" s="21"/>
      <c r="IBM55" s="21"/>
      <c r="IBN55" s="21"/>
      <c r="IBO55" s="21"/>
      <c r="IBP55" s="21"/>
      <c r="IBQ55" s="21"/>
      <c r="IBR55" s="21"/>
      <c r="IBS55" s="21"/>
      <c r="IBT55" s="21"/>
      <c r="IBU55" s="21"/>
      <c r="IBV55" s="21"/>
      <c r="IBW55" s="21"/>
      <c r="IBX55" s="21"/>
      <c r="IBY55" s="21"/>
      <c r="IBZ55" s="21"/>
      <c r="ICA55" s="21"/>
      <c r="ICB55" s="21"/>
      <c r="ICC55" s="21"/>
      <c r="ICD55" s="21"/>
      <c r="ICE55" s="21"/>
      <c r="ICF55" s="21"/>
      <c r="ICG55" s="21"/>
      <c r="ICH55" s="21"/>
      <c r="ICI55" s="21"/>
      <c r="ICJ55" s="21"/>
      <c r="ICK55" s="21"/>
      <c r="ICL55" s="21"/>
      <c r="ICM55" s="21"/>
      <c r="ICN55" s="21"/>
      <c r="ICO55" s="21"/>
      <c r="ICP55" s="21"/>
      <c r="ICQ55" s="21"/>
      <c r="ICR55" s="21"/>
      <c r="ICS55" s="21"/>
      <c r="ICT55" s="21"/>
      <c r="ICU55" s="21"/>
      <c r="ICV55" s="21"/>
      <c r="ICW55" s="21"/>
      <c r="ICX55" s="21"/>
      <c r="ICY55" s="21"/>
      <c r="ICZ55" s="21"/>
      <c r="IDA55" s="21"/>
      <c r="IDB55" s="21"/>
      <c r="IDC55" s="21"/>
      <c r="IDD55" s="21"/>
      <c r="IDE55" s="21"/>
      <c r="IDF55" s="21"/>
      <c r="IDG55" s="21"/>
      <c r="IDH55" s="21"/>
      <c r="IDI55" s="21"/>
      <c r="IDJ55" s="21"/>
      <c r="IDK55" s="21"/>
      <c r="IDL55" s="21"/>
      <c r="IDM55" s="21"/>
      <c r="IDN55" s="21"/>
      <c r="IDO55" s="21"/>
      <c r="IDP55" s="21"/>
      <c r="IDQ55" s="21"/>
      <c r="IDR55" s="21"/>
      <c r="IDS55" s="21"/>
      <c r="IDT55" s="21"/>
      <c r="IDU55" s="21"/>
      <c r="IDV55" s="21"/>
      <c r="IDW55" s="21"/>
      <c r="IDX55" s="21"/>
      <c r="IDY55" s="21"/>
      <c r="IDZ55" s="21"/>
      <c r="IEA55" s="21"/>
      <c r="IEB55" s="21"/>
      <c r="IEC55" s="21"/>
      <c r="IED55" s="21"/>
      <c r="IEE55" s="21"/>
      <c r="IEF55" s="21"/>
      <c r="IEG55" s="21"/>
      <c r="IEH55" s="21"/>
      <c r="IEI55" s="21"/>
      <c r="IEJ55" s="21"/>
      <c r="IEK55" s="21"/>
      <c r="IEL55" s="21"/>
      <c r="IEM55" s="21"/>
      <c r="IEN55" s="21"/>
      <c r="IEO55" s="21"/>
      <c r="IEP55" s="21"/>
      <c r="IEQ55" s="21"/>
      <c r="IER55" s="21"/>
      <c r="IES55" s="21"/>
      <c r="IET55" s="21"/>
      <c r="IEU55" s="21"/>
      <c r="IEV55" s="21"/>
      <c r="IEW55" s="21"/>
      <c r="IEX55" s="21"/>
      <c r="IEY55" s="21"/>
      <c r="IEZ55" s="21"/>
      <c r="IFA55" s="21"/>
      <c r="IFB55" s="21"/>
      <c r="IFC55" s="21"/>
      <c r="IFD55" s="21"/>
      <c r="IFE55" s="21"/>
      <c r="IFF55" s="21"/>
      <c r="IFG55" s="21"/>
      <c r="IFH55" s="21"/>
      <c r="IFI55" s="21"/>
      <c r="IFJ55" s="21"/>
      <c r="IFK55" s="21"/>
      <c r="IFL55" s="21"/>
      <c r="IFM55" s="21"/>
      <c r="IFN55" s="21"/>
      <c r="IFO55" s="21"/>
      <c r="IFP55" s="21"/>
      <c r="IFQ55" s="21"/>
      <c r="IFR55" s="21"/>
      <c r="IFS55" s="21"/>
      <c r="IFT55" s="21"/>
      <c r="IFU55" s="21"/>
      <c r="IFV55" s="21"/>
      <c r="IFW55" s="21"/>
      <c r="IFX55" s="21"/>
      <c r="IFY55" s="21"/>
      <c r="IFZ55" s="21"/>
      <c r="IGA55" s="21"/>
      <c r="IGB55" s="21"/>
      <c r="IGC55" s="21"/>
      <c r="IGD55" s="21"/>
      <c r="IGE55" s="21"/>
      <c r="IGF55" s="21"/>
      <c r="IGG55" s="21"/>
      <c r="IGH55" s="21"/>
      <c r="IGI55" s="21"/>
      <c r="IGJ55" s="21"/>
      <c r="IGK55" s="21"/>
      <c r="IGL55" s="21"/>
      <c r="IGM55" s="21"/>
      <c r="IGN55" s="21"/>
      <c r="IGO55" s="21"/>
      <c r="IGP55" s="21"/>
      <c r="IGQ55" s="21"/>
      <c r="IGR55" s="21"/>
      <c r="IGS55" s="21"/>
      <c r="IGT55" s="21"/>
      <c r="IGU55" s="21"/>
      <c r="IGV55" s="21"/>
      <c r="IGW55" s="21"/>
      <c r="IGX55" s="21"/>
      <c r="IGY55" s="21"/>
      <c r="IGZ55" s="21"/>
      <c r="IHA55" s="21"/>
      <c r="IHB55" s="21"/>
      <c r="IHC55" s="21"/>
      <c r="IHD55" s="21"/>
      <c r="IHE55" s="21"/>
      <c r="IHF55" s="21"/>
      <c r="IHG55" s="21"/>
      <c r="IHH55" s="21"/>
      <c r="IHI55" s="21"/>
      <c r="IHJ55" s="21"/>
      <c r="IHK55" s="21"/>
      <c r="IHL55" s="21"/>
      <c r="IHM55" s="21"/>
      <c r="IHN55" s="21"/>
      <c r="IHO55" s="21"/>
      <c r="IHP55" s="21"/>
      <c r="IHQ55" s="21"/>
      <c r="IHR55" s="21"/>
      <c r="IHS55" s="21"/>
      <c r="IHT55" s="21"/>
      <c r="IHU55" s="21"/>
      <c r="IHV55" s="21"/>
      <c r="IHW55" s="21"/>
      <c r="IHX55" s="21"/>
      <c r="IHY55" s="21"/>
      <c r="IHZ55" s="21"/>
      <c r="IIA55" s="21"/>
      <c r="IIB55" s="21"/>
      <c r="IIC55" s="21"/>
      <c r="IID55" s="21"/>
      <c r="IIE55" s="21"/>
      <c r="IIF55" s="21"/>
      <c r="IIG55" s="21"/>
      <c r="IIH55" s="21"/>
      <c r="III55" s="21"/>
      <c r="IIJ55" s="21"/>
      <c r="IIK55" s="21"/>
      <c r="IIL55" s="21"/>
      <c r="IIM55" s="21"/>
      <c r="IIN55" s="21"/>
      <c r="IIO55" s="21"/>
      <c r="IIP55" s="21"/>
      <c r="IIQ55" s="21"/>
      <c r="IIR55" s="21"/>
      <c r="IIS55" s="21"/>
      <c r="IIT55" s="21"/>
      <c r="IIU55" s="21"/>
      <c r="IIV55" s="21"/>
      <c r="IIW55" s="21"/>
      <c r="IIX55" s="21"/>
      <c r="IIY55" s="21"/>
      <c r="IIZ55" s="21"/>
      <c r="IJA55" s="21"/>
      <c r="IJB55" s="21"/>
      <c r="IJC55" s="21"/>
      <c r="IJD55" s="21"/>
      <c r="IJE55" s="21"/>
      <c r="IJF55" s="21"/>
      <c r="IJG55" s="21"/>
      <c r="IJH55" s="21"/>
      <c r="IJI55" s="21"/>
      <c r="IJJ55" s="21"/>
      <c r="IJK55" s="21"/>
      <c r="IJL55" s="21"/>
      <c r="IJM55" s="21"/>
      <c r="IJN55" s="21"/>
      <c r="IJO55" s="21"/>
      <c r="IJP55" s="21"/>
      <c r="IJQ55" s="21"/>
      <c r="IJR55" s="21"/>
      <c r="IJS55" s="21"/>
      <c r="IJT55" s="21"/>
      <c r="IJU55" s="21"/>
      <c r="IJV55" s="21"/>
      <c r="IJW55" s="21"/>
      <c r="IJX55" s="21"/>
      <c r="IJY55" s="21"/>
      <c r="IJZ55" s="21"/>
      <c r="IKA55" s="21"/>
      <c r="IKB55" s="21"/>
      <c r="IKC55" s="21"/>
      <c r="IKD55" s="21"/>
      <c r="IKE55" s="21"/>
      <c r="IKF55" s="21"/>
      <c r="IKG55" s="21"/>
      <c r="IKH55" s="21"/>
      <c r="IKI55" s="21"/>
      <c r="IKJ55" s="21"/>
      <c r="IKK55" s="21"/>
      <c r="IKL55" s="21"/>
      <c r="IKM55" s="21"/>
      <c r="IKN55" s="21"/>
      <c r="IKO55" s="21"/>
      <c r="IKP55" s="21"/>
      <c r="IKQ55" s="21"/>
      <c r="IKR55" s="21"/>
      <c r="IKS55" s="21"/>
      <c r="IKT55" s="21"/>
      <c r="IKU55" s="21"/>
      <c r="IKV55" s="21"/>
      <c r="IKW55" s="21"/>
      <c r="IKX55" s="21"/>
      <c r="IKY55" s="21"/>
      <c r="IKZ55" s="21"/>
      <c r="ILA55" s="21"/>
      <c r="ILB55" s="21"/>
      <c r="ILC55" s="21"/>
      <c r="ILD55" s="21"/>
      <c r="ILE55" s="21"/>
      <c r="ILF55" s="21"/>
      <c r="ILG55" s="21"/>
      <c r="ILH55" s="21"/>
      <c r="ILI55" s="21"/>
      <c r="ILJ55" s="21"/>
      <c r="ILK55" s="21"/>
      <c r="ILL55" s="21"/>
      <c r="ILM55" s="21"/>
      <c r="ILN55" s="21"/>
      <c r="ILO55" s="21"/>
      <c r="ILP55" s="21"/>
      <c r="ILQ55" s="21"/>
      <c r="ILR55" s="21"/>
      <c r="ILS55" s="21"/>
      <c r="ILT55" s="21"/>
      <c r="ILU55" s="21"/>
      <c r="ILV55" s="21"/>
      <c r="ILW55" s="21"/>
      <c r="ILX55" s="21"/>
      <c r="ILY55" s="21"/>
      <c r="ILZ55" s="21"/>
      <c r="IMA55" s="21"/>
      <c r="IMB55" s="21"/>
      <c r="IMC55" s="21"/>
      <c r="IMD55" s="21"/>
      <c r="IME55" s="21"/>
      <c r="IMF55" s="21"/>
      <c r="IMG55" s="21"/>
      <c r="IMH55" s="21"/>
      <c r="IMI55" s="21"/>
      <c r="IMJ55" s="21"/>
      <c r="IMK55" s="21"/>
      <c r="IML55" s="21"/>
      <c r="IMM55" s="21"/>
      <c r="IMN55" s="21"/>
      <c r="IMO55" s="21"/>
      <c r="IMP55" s="21"/>
      <c r="IMQ55" s="21"/>
      <c r="IMR55" s="21"/>
      <c r="IMS55" s="21"/>
      <c r="IMT55" s="21"/>
      <c r="IMU55" s="21"/>
      <c r="IMV55" s="21"/>
      <c r="IMW55" s="21"/>
      <c r="IMX55" s="21"/>
      <c r="IMY55" s="21"/>
      <c r="IMZ55" s="21"/>
      <c r="INA55" s="21"/>
      <c r="INB55" s="21"/>
      <c r="INC55" s="21"/>
      <c r="IND55" s="21"/>
      <c r="INE55" s="21"/>
      <c r="INF55" s="21"/>
      <c r="ING55" s="21"/>
      <c r="INH55" s="21"/>
      <c r="INI55" s="21"/>
      <c r="INJ55" s="21"/>
      <c r="INK55" s="21"/>
      <c r="INL55" s="21"/>
      <c r="INM55" s="21"/>
      <c r="INN55" s="21"/>
      <c r="INO55" s="21"/>
      <c r="INP55" s="21"/>
      <c r="INQ55" s="21"/>
      <c r="INR55" s="21"/>
      <c r="INS55" s="21"/>
      <c r="INT55" s="21"/>
      <c r="INU55" s="21"/>
      <c r="INV55" s="21"/>
      <c r="INW55" s="21"/>
      <c r="INX55" s="21"/>
      <c r="INY55" s="21"/>
      <c r="INZ55" s="21"/>
      <c r="IOA55" s="21"/>
      <c r="IOB55" s="21"/>
      <c r="IOC55" s="21"/>
      <c r="IOD55" s="21"/>
      <c r="IOE55" s="21"/>
      <c r="IOF55" s="21"/>
      <c r="IOG55" s="21"/>
      <c r="IOH55" s="21"/>
      <c r="IOI55" s="21"/>
      <c r="IOJ55" s="21"/>
      <c r="IOK55" s="21"/>
      <c r="IOL55" s="21"/>
      <c r="IOM55" s="21"/>
      <c r="ION55" s="21"/>
      <c r="IOO55" s="21"/>
      <c r="IOP55" s="21"/>
      <c r="IOQ55" s="21"/>
      <c r="IOR55" s="21"/>
      <c r="IOS55" s="21"/>
      <c r="IOT55" s="21"/>
      <c r="IOU55" s="21"/>
      <c r="IOV55" s="21"/>
      <c r="IOW55" s="21"/>
      <c r="IOX55" s="21"/>
      <c r="IOY55" s="21"/>
      <c r="IOZ55" s="21"/>
      <c r="IPA55" s="21"/>
      <c r="IPB55" s="21"/>
      <c r="IPC55" s="21"/>
      <c r="IPD55" s="21"/>
      <c r="IPE55" s="21"/>
      <c r="IPF55" s="21"/>
      <c r="IPG55" s="21"/>
      <c r="IPH55" s="21"/>
      <c r="IPI55" s="21"/>
      <c r="IPJ55" s="21"/>
      <c r="IPK55" s="21"/>
      <c r="IPL55" s="21"/>
      <c r="IPM55" s="21"/>
      <c r="IPN55" s="21"/>
      <c r="IPO55" s="21"/>
      <c r="IPP55" s="21"/>
      <c r="IPQ55" s="21"/>
      <c r="IPR55" s="21"/>
      <c r="IPS55" s="21"/>
      <c r="IPT55" s="21"/>
      <c r="IPU55" s="21"/>
      <c r="IPV55" s="21"/>
      <c r="IPW55" s="21"/>
      <c r="IPX55" s="21"/>
      <c r="IPY55" s="21"/>
      <c r="IPZ55" s="21"/>
      <c r="IQA55" s="21"/>
      <c r="IQB55" s="21"/>
      <c r="IQC55" s="21"/>
      <c r="IQD55" s="21"/>
      <c r="IQE55" s="21"/>
      <c r="IQF55" s="21"/>
      <c r="IQG55" s="21"/>
      <c r="IQH55" s="21"/>
      <c r="IQI55" s="21"/>
      <c r="IQJ55" s="21"/>
      <c r="IQK55" s="21"/>
      <c r="IQL55" s="21"/>
      <c r="IQM55" s="21"/>
      <c r="IQN55" s="21"/>
      <c r="IQO55" s="21"/>
      <c r="IQP55" s="21"/>
      <c r="IQQ55" s="21"/>
      <c r="IQR55" s="21"/>
      <c r="IQS55" s="21"/>
      <c r="IQT55" s="21"/>
      <c r="IQU55" s="21"/>
      <c r="IQV55" s="21"/>
      <c r="IQW55" s="21"/>
      <c r="IQX55" s="21"/>
      <c r="IQY55" s="21"/>
      <c r="IQZ55" s="21"/>
      <c r="IRA55" s="21"/>
      <c r="IRB55" s="21"/>
      <c r="IRC55" s="21"/>
      <c r="IRD55" s="21"/>
      <c r="IRE55" s="21"/>
      <c r="IRF55" s="21"/>
      <c r="IRG55" s="21"/>
      <c r="IRH55" s="21"/>
      <c r="IRI55" s="21"/>
      <c r="IRJ55" s="21"/>
      <c r="IRK55" s="21"/>
      <c r="IRL55" s="21"/>
      <c r="IRM55" s="21"/>
      <c r="IRN55" s="21"/>
      <c r="IRO55" s="21"/>
      <c r="IRP55" s="21"/>
      <c r="IRQ55" s="21"/>
      <c r="IRR55" s="21"/>
      <c r="IRS55" s="21"/>
      <c r="IRT55" s="21"/>
      <c r="IRU55" s="21"/>
      <c r="IRV55" s="21"/>
      <c r="IRW55" s="21"/>
      <c r="IRX55" s="21"/>
      <c r="IRY55" s="21"/>
      <c r="IRZ55" s="21"/>
      <c r="ISA55" s="21"/>
      <c r="ISB55" s="21"/>
      <c r="ISC55" s="21"/>
      <c r="ISD55" s="21"/>
      <c r="ISE55" s="21"/>
      <c r="ISF55" s="21"/>
      <c r="ISG55" s="21"/>
      <c r="ISH55" s="21"/>
      <c r="ISI55" s="21"/>
      <c r="ISJ55" s="21"/>
      <c r="ISK55" s="21"/>
      <c r="ISL55" s="21"/>
      <c r="ISM55" s="21"/>
      <c r="ISN55" s="21"/>
      <c r="ISO55" s="21"/>
      <c r="ISP55" s="21"/>
      <c r="ISQ55" s="21"/>
      <c r="ISR55" s="21"/>
      <c r="ISS55" s="21"/>
      <c r="IST55" s="21"/>
      <c r="ISU55" s="21"/>
      <c r="ISV55" s="21"/>
      <c r="ISW55" s="21"/>
      <c r="ISX55" s="21"/>
      <c r="ISY55" s="21"/>
      <c r="ISZ55" s="21"/>
      <c r="ITA55" s="21"/>
      <c r="ITB55" s="21"/>
      <c r="ITC55" s="21"/>
      <c r="ITD55" s="21"/>
      <c r="ITE55" s="21"/>
      <c r="ITF55" s="21"/>
      <c r="ITG55" s="21"/>
      <c r="ITH55" s="21"/>
      <c r="ITI55" s="21"/>
      <c r="ITJ55" s="21"/>
      <c r="ITK55" s="21"/>
      <c r="ITL55" s="21"/>
      <c r="ITM55" s="21"/>
      <c r="ITN55" s="21"/>
      <c r="ITO55" s="21"/>
      <c r="ITP55" s="21"/>
      <c r="ITQ55" s="21"/>
      <c r="ITR55" s="21"/>
      <c r="ITS55" s="21"/>
      <c r="ITT55" s="21"/>
      <c r="ITU55" s="21"/>
      <c r="ITV55" s="21"/>
      <c r="ITW55" s="21"/>
      <c r="ITX55" s="21"/>
      <c r="ITY55" s="21"/>
      <c r="ITZ55" s="21"/>
      <c r="IUA55" s="21"/>
      <c r="IUB55" s="21"/>
      <c r="IUC55" s="21"/>
      <c r="IUD55" s="21"/>
      <c r="IUE55" s="21"/>
      <c r="IUF55" s="21"/>
      <c r="IUG55" s="21"/>
      <c r="IUH55" s="21"/>
      <c r="IUI55" s="21"/>
      <c r="IUJ55" s="21"/>
      <c r="IUK55" s="21"/>
      <c r="IUL55" s="21"/>
      <c r="IUM55" s="21"/>
      <c r="IUN55" s="21"/>
      <c r="IUO55" s="21"/>
      <c r="IUP55" s="21"/>
      <c r="IUQ55" s="21"/>
      <c r="IUR55" s="21"/>
      <c r="IUS55" s="21"/>
      <c r="IUT55" s="21"/>
      <c r="IUU55" s="21"/>
      <c r="IUV55" s="21"/>
      <c r="IUW55" s="21"/>
      <c r="IUX55" s="21"/>
      <c r="IUY55" s="21"/>
      <c r="IUZ55" s="21"/>
      <c r="IVA55" s="21"/>
      <c r="IVB55" s="21"/>
      <c r="IVC55" s="21"/>
      <c r="IVD55" s="21"/>
      <c r="IVE55" s="21"/>
      <c r="IVF55" s="21"/>
      <c r="IVG55" s="21"/>
      <c r="IVH55" s="21"/>
      <c r="IVI55" s="21"/>
      <c r="IVJ55" s="21"/>
      <c r="IVK55" s="21"/>
      <c r="IVL55" s="21"/>
      <c r="IVM55" s="21"/>
      <c r="IVN55" s="21"/>
      <c r="IVO55" s="21"/>
      <c r="IVP55" s="21"/>
      <c r="IVQ55" s="21"/>
      <c r="IVR55" s="21"/>
      <c r="IVS55" s="21"/>
      <c r="IVT55" s="21"/>
      <c r="IVU55" s="21"/>
      <c r="IVV55" s="21"/>
      <c r="IVW55" s="21"/>
      <c r="IVX55" s="21"/>
      <c r="IVY55" s="21"/>
      <c r="IVZ55" s="21"/>
      <c r="IWA55" s="21"/>
      <c r="IWB55" s="21"/>
      <c r="IWC55" s="21"/>
      <c r="IWD55" s="21"/>
      <c r="IWE55" s="21"/>
      <c r="IWF55" s="21"/>
      <c r="IWG55" s="21"/>
      <c r="IWH55" s="21"/>
      <c r="IWI55" s="21"/>
      <c r="IWJ55" s="21"/>
      <c r="IWK55" s="21"/>
      <c r="IWL55" s="21"/>
      <c r="IWM55" s="21"/>
      <c r="IWN55" s="21"/>
      <c r="IWO55" s="21"/>
      <c r="IWP55" s="21"/>
      <c r="IWQ55" s="21"/>
      <c r="IWR55" s="21"/>
      <c r="IWS55" s="21"/>
      <c r="IWT55" s="21"/>
      <c r="IWU55" s="21"/>
      <c r="IWV55" s="21"/>
      <c r="IWW55" s="21"/>
      <c r="IWX55" s="21"/>
      <c r="IWY55" s="21"/>
      <c r="IWZ55" s="21"/>
      <c r="IXA55" s="21"/>
      <c r="IXB55" s="21"/>
      <c r="IXC55" s="21"/>
      <c r="IXD55" s="21"/>
      <c r="IXE55" s="21"/>
      <c r="IXF55" s="21"/>
      <c r="IXG55" s="21"/>
      <c r="IXH55" s="21"/>
      <c r="IXI55" s="21"/>
      <c r="IXJ55" s="21"/>
      <c r="IXK55" s="21"/>
      <c r="IXL55" s="21"/>
      <c r="IXM55" s="21"/>
      <c r="IXN55" s="21"/>
      <c r="IXO55" s="21"/>
      <c r="IXP55" s="21"/>
      <c r="IXQ55" s="21"/>
      <c r="IXR55" s="21"/>
      <c r="IXS55" s="21"/>
      <c r="IXT55" s="21"/>
      <c r="IXU55" s="21"/>
      <c r="IXV55" s="21"/>
      <c r="IXW55" s="21"/>
      <c r="IXX55" s="21"/>
      <c r="IXY55" s="21"/>
      <c r="IXZ55" s="21"/>
      <c r="IYA55" s="21"/>
      <c r="IYB55" s="21"/>
      <c r="IYC55" s="21"/>
      <c r="IYD55" s="21"/>
      <c r="IYE55" s="21"/>
      <c r="IYF55" s="21"/>
      <c r="IYG55" s="21"/>
      <c r="IYH55" s="21"/>
      <c r="IYI55" s="21"/>
      <c r="IYJ55" s="21"/>
      <c r="IYK55" s="21"/>
      <c r="IYL55" s="21"/>
      <c r="IYM55" s="21"/>
      <c r="IYN55" s="21"/>
      <c r="IYO55" s="21"/>
      <c r="IYP55" s="21"/>
      <c r="IYQ55" s="21"/>
      <c r="IYR55" s="21"/>
      <c r="IYS55" s="21"/>
      <c r="IYT55" s="21"/>
      <c r="IYU55" s="21"/>
      <c r="IYV55" s="21"/>
      <c r="IYW55" s="21"/>
      <c r="IYX55" s="21"/>
      <c r="IYY55" s="21"/>
      <c r="IYZ55" s="21"/>
      <c r="IZA55" s="21"/>
      <c r="IZB55" s="21"/>
      <c r="IZC55" s="21"/>
      <c r="IZD55" s="21"/>
      <c r="IZE55" s="21"/>
      <c r="IZF55" s="21"/>
      <c r="IZG55" s="21"/>
      <c r="IZH55" s="21"/>
      <c r="IZI55" s="21"/>
      <c r="IZJ55" s="21"/>
      <c r="IZK55" s="21"/>
      <c r="IZL55" s="21"/>
      <c r="IZM55" s="21"/>
      <c r="IZN55" s="21"/>
      <c r="IZO55" s="21"/>
      <c r="IZP55" s="21"/>
      <c r="IZQ55" s="21"/>
      <c r="IZR55" s="21"/>
      <c r="IZS55" s="21"/>
      <c r="IZT55" s="21"/>
      <c r="IZU55" s="21"/>
      <c r="IZV55" s="21"/>
      <c r="IZW55" s="21"/>
      <c r="IZX55" s="21"/>
      <c r="IZY55" s="21"/>
      <c r="IZZ55" s="21"/>
      <c r="JAA55" s="21"/>
      <c r="JAB55" s="21"/>
      <c r="JAC55" s="21"/>
      <c r="JAD55" s="21"/>
      <c r="JAE55" s="21"/>
      <c r="JAF55" s="21"/>
      <c r="JAG55" s="21"/>
      <c r="JAH55" s="21"/>
      <c r="JAI55" s="21"/>
      <c r="JAJ55" s="21"/>
      <c r="JAK55" s="21"/>
      <c r="JAL55" s="21"/>
      <c r="JAM55" s="21"/>
      <c r="JAN55" s="21"/>
      <c r="JAO55" s="21"/>
      <c r="JAP55" s="21"/>
      <c r="JAQ55" s="21"/>
      <c r="JAR55" s="21"/>
      <c r="JAS55" s="21"/>
      <c r="JAT55" s="21"/>
      <c r="JAU55" s="21"/>
      <c r="JAV55" s="21"/>
      <c r="JAW55" s="21"/>
      <c r="JAX55" s="21"/>
      <c r="JAY55" s="21"/>
      <c r="JAZ55" s="21"/>
      <c r="JBA55" s="21"/>
      <c r="JBB55" s="21"/>
      <c r="JBC55" s="21"/>
      <c r="JBD55" s="21"/>
      <c r="JBE55" s="21"/>
      <c r="JBF55" s="21"/>
      <c r="JBG55" s="21"/>
      <c r="JBH55" s="21"/>
      <c r="JBI55" s="21"/>
      <c r="JBJ55" s="21"/>
      <c r="JBK55" s="21"/>
      <c r="JBL55" s="21"/>
      <c r="JBM55" s="21"/>
      <c r="JBN55" s="21"/>
      <c r="JBO55" s="21"/>
      <c r="JBP55" s="21"/>
      <c r="JBQ55" s="21"/>
      <c r="JBR55" s="21"/>
      <c r="JBS55" s="21"/>
      <c r="JBT55" s="21"/>
      <c r="JBU55" s="21"/>
      <c r="JBV55" s="21"/>
      <c r="JBW55" s="21"/>
      <c r="JBX55" s="21"/>
      <c r="JBY55" s="21"/>
      <c r="JBZ55" s="21"/>
      <c r="JCA55" s="21"/>
      <c r="JCB55" s="21"/>
      <c r="JCC55" s="21"/>
      <c r="JCD55" s="21"/>
      <c r="JCE55" s="21"/>
      <c r="JCF55" s="21"/>
      <c r="JCG55" s="21"/>
      <c r="JCH55" s="21"/>
      <c r="JCI55" s="21"/>
      <c r="JCJ55" s="21"/>
      <c r="JCK55" s="21"/>
      <c r="JCL55" s="21"/>
      <c r="JCM55" s="21"/>
      <c r="JCN55" s="21"/>
      <c r="JCO55" s="21"/>
      <c r="JCP55" s="21"/>
      <c r="JCQ55" s="21"/>
      <c r="JCR55" s="21"/>
      <c r="JCS55" s="21"/>
      <c r="JCT55" s="21"/>
      <c r="JCU55" s="21"/>
      <c r="JCV55" s="21"/>
      <c r="JCW55" s="21"/>
      <c r="JCX55" s="21"/>
      <c r="JCY55" s="21"/>
      <c r="JCZ55" s="21"/>
      <c r="JDA55" s="21"/>
      <c r="JDB55" s="21"/>
      <c r="JDC55" s="21"/>
      <c r="JDD55" s="21"/>
      <c r="JDE55" s="21"/>
      <c r="JDF55" s="21"/>
      <c r="JDG55" s="21"/>
      <c r="JDH55" s="21"/>
      <c r="JDI55" s="21"/>
      <c r="JDJ55" s="21"/>
      <c r="JDK55" s="21"/>
      <c r="JDL55" s="21"/>
      <c r="JDM55" s="21"/>
      <c r="JDN55" s="21"/>
      <c r="JDO55" s="21"/>
      <c r="JDP55" s="21"/>
      <c r="JDQ55" s="21"/>
      <c r="JDR55" s="21"/>
      <c r="JDS55" s="21"/>
      <c r="JDT55" s="21"/>
      <c r="JDU55" s="21"/>
      <c r="JDV55" s="21"/>
      <c r="JDW55" s="21"/>
      <c r="JDX55" s="21"/>
      <c r="JDY55" s="21"/>
      <c r="JDZ55" s="21"/>
      <c r="JEA55" s="21"/>
      <c r="JEB55" s="21"/>
      <c r="JEC55" s="21"/>
      <c r="JED55" s="21"/>
      <c r="JEE55" s="21"/>
      <c r="JEF55" s="21"/>
      <c r="JEG55" s="21"/>
      <c r="JEH55" s="21"/>
      <c r="JEI55" s="21"/>
      <c r="JEJ55" s="21"/>
      <c r="JEK55" s="21"/>
      <c r="JEL55" s="21"/>
      <c r="JEM55" s="21"/>
      <c r="JEN55" s="21"/>
      <c r="JEO55" s="21"/>
      <c r="JEP55" s="21"/>
      <c r="JEQ55" s="21"/>
      <c r="JER55" s="21"/>
      <c r="JES55" s="21"/>
      <c r="JET55" s="21"/>
      <c r="JEU55" s="21"/>
      <c r="JEV55" s="21"/>
      <c r="JEW55" s="21"/>
      <c r="JEX55" s="21"/>
      <c r="JEY55" s="21"/>
      <c r="JEZ55" s="21"/>
      <c r="JFA55" s="21"/>
      <c r="JFB55" s="21"/>
      <c r="JFC55" s="21"/>
      <c r="JFD55" s="21"/>
      <c r="JFE55" s="21"/>
      <c r="JFF55" s="21"/>
      <c r="JFG55" s="21"/>
      <c r="JFH55" s="21"/>
      <c r="JFI55" s="21"/>
      <c r="JFJ55" s="21"/>
      <c r="JFK55" s="21"/>
      <c r="JFL55" s="21"/>
      <c r="JFM55" s="21"/>
      <c r="JFN55" s="21"/>
      <c r="JFO55" s="21"/>
      <c r="JFP55" s="21"/>
      <c r="JFQ55" s="21"/>
      <c r="JFR55" s="21"/>
      <c r="JFS55" s="21"/>
      <c r="JFT55" s="21"/>
      <c r="JFU55" s="21"/>
      <c r="JFV55" s="21"/>
      <c r="JFW55" s="21"/>
      <c r="JFX55" s="21"/>
      <c r="JFY55" s="21"/>
      <c r="JFZ55" s="21"/>
      <c r="JGA55" s="21"/>
      <c r="JGB55" s="21"/>
      <c r="JGC55" s="21"/>
      <c r="JGD55" s="21"/>
      <c r="JGE55" s="21"/>
      <c r="JGF55" s="21"/>
      <c r="JGG55" s="21"/>
      <c r="JGH55" s="21"/>
      <c r="JGI55" s="21"/>
      <c r="JGJ55" s="21"/>
      <c r="JGK55" s="21"/>
      <c r="JGL55" s="21"/>
      <c r="JGM55" s="21"/>
      <c r="JGN55" s="21"/>
      <c r="JGO55" s="21"/>
      <c r="JGP55" s="21"/>
      <c r="JGQ55" s="21"/>
      <c r="JGR55" s="21"/>
      <c r="JGS55" s="21"/>
      <c r="JGT55" s="21"/>
      <c r="JGU55" s="21"/>
      <c r="JGV55" s="21"/>
      <c r="JGW55" s="21"/>
      <c r="JGX55" s="21"/>
      <c r="JGY55" s="21"/>
      <c r="JGZ55" s="21"/>
      <c r="JHA55" s="21"/>
      <c r="JHB55" s="21"/>
      <c r="JHC55" s="21"/>
      <c r="JHD55" s="21"/>
      <c r="JHE55" s="21"/>
      <c r="JHF55" s="21"/>
      <c r="JHG55" s="21"/>
      <c r="JHH55" s="21"/>
      <c r="JHI55" s="21"/>
      <c r="JHJ55" s="21"/>
      <c r="JHK55" s="21"/>
      <c r="JHL55" s="21"/>
      <c r="JHM55" s="21"/>
      <c r="JHN55" s="21"/>
      <c r="JHO55" s="21"/>
      <c r="JHP55" s="21"/>
      <c r="JHQ55" s="21"/>
      <c r="JHR55" s="21"/>
      <c r="JHS55" s="21"/>
      <c r="JHT55" s="21"/>
      <c r="JHU55" s="21"/>
      <c r="JHV55" s="21"/>
      <c r="JHW55" s="21"/>
      <c r="JHX55" s="21"/>
      <c r="JHY55" s="21"/>
      <c r="JHZ55" s="21"/>
      <c r="JIA55" s="21"/>
      <c r="JIB55" s="21"/>
      <c r="JIC55" s="21"/>
      <c r="JID55" s="21"/>
      <c r="JIE55" s="21"/>
      <c r="JIF55" s="21"/>
      <c r="JIG55" s="21"/>
      <c r="JIH55" s="21"/>
      <c r="JII55" s="21"/>
      <c r="JIJ55" s="21"/>
      <c r="JIK55" s="21"/>
      <c r="JIL55" s="21"/>
      <c r="JIM55" s="21"/>
      <c r="JIN55" s="21"/>
      <c r="JIO55" s="21"/>
      <c r="JIP55" s="21"/>
      <c r="JIQ55" s="21"/>
      <c r="JIR55" s="21"/>
      <c r="JIS55" s="21"/>
      <c r="JIT55" s="21"/>
      <c r="JIU55" s="21"/>
      <c r="JIV55" s="21"/>
      <c r="JIW55" s="21"/>
      <c r="JIX55" s="21"/>
      <c r="JIY55" s="21"/>
      <c r="JIZ55" s="21"/>
      <c r="JJA55" s="21"/>
      <c r="JJB55" s="21"/>
      <c r="JJC55" s="21"/>
      <c r="JJD55" s="21"/>
      <c r="JJE55" s="21"/>
      <c r="JJF55" s="21"/>
      <c r="JJG55" s="21"/>
      <c r="JJH55" s="21"/>
      <c r="JJI55" s="21"/>
      <c r="JJJ55" s="21"/>
      <c r="JJK55" s="21"/>
      <c r="JJL55" s="21"/>
      <c r="JJM55" s="21"/>
      <c r="JJN55" s="21"/>
      <c r="JJO55" s="21"/>
      <c r="JJP55" s="21"/>
      <c r="JJQ55" s="21"/>
      <c r="JJR55" s="21"/>
      <c r="JJS55" s="21"/>
      <c r="JJT55" s="21"/>
      <c r="JJU55" s="21"/>
      <c r="JJV55" s="21"/>
      <c r="JJW55" s="21"/>
      <c r="JJX55" s="21"/>
      <c r="JJY55" s="21"/>
      <c r="JJZ55" s="21"/>
      <c r="JKA55" s="21"/>
      <c r="JKB55" s="21"/>
      <c r="JKC55" s="21"/>
      <c r="JKD55" s="21"/>
      <c r="JKE55" s="21"/>
      <c r="JKF55" s="21"/>
      <c r="JKG55" s="21"/>
      <c r="JKH55" s="21"/>
      <c r="JKI55" s="21"/>
      <c r="JKJ55" s="21"/>
      <c r="JKK55" s="21"/>
      <c r="JKL55" s="21"/>
      <c r="JKM55" s="21"/>
      <c r="JKN55" s="21"/>
      <c r="JKO55" s="21"/>
      <c r="JKP55" s="21"/>
      <c r="JKQ55" s="21"/>
      <c r="JKR55" s="21"/>
      <c r="JKS55" s="21"/>
      <c r="JKT55" s="21"/>
      <c r="JKU55" s="21"/>
      <c r="JKV55" s="21"/>
      <c r="JKW55" s="21"/>
      <c r="JKX55" s="21"/>
      <c r="JKY55" s="21"/>
      <c r="JKZ55" s="21"/>
      <c r="JLA55" s="21"/>
      <c r="JLB55" s="21"/>
      <c r="JLC55" s="21"/>
      <c r="JLD55" s="21"/>
      <c r="JLE55" s="21"/>
      <c r="JLF55" s="21"/>
      <c r="JLG55" s="21"/>
      <c r="JLH55" s="21"/>
      <c r="JLI55" s="21"/>
      <c r="JLJ55" s="21"/>
      <c r="JLK55" s="21"/>
      <c r="JLL55" s="21"/>
      <c r="JLM55" s="21"/>
      <c r="JLN55" s="21"/>
      <c r="JLO55" s="21"/>
      <c r="JLP55" s="21"/>
      <c r="JLQ55" s="21"/>
      <c r="JLR55" s="21"/>
      <c r="JLS55" s="21"/>
      <c r="JLT55" s="21"/>
      <c r="JLU55" s="21"/>
      <c r="JLV55" s="21"/>
      <c r="JLW55" s="21"/>
      <c r="JLX55" s="21"/>
      <c r="JLY55" s="21"/>
      <c r="JLZ55" s="21"/>
      <c r="JMA55" s="21"/>
      <c r="JMB55" s="21"/>
      <c r="JMC55" s="21"/>
      <c r="JMD55" s="21"/>
      <c r="JME55" s="21"/>
      <c r="JMF55" s="21"/>
      <c r="JMG55" s="21"/>
      <c r="JMH55" s="21"/>
      <c r="JMI55" s="21"/>
      <c r="JMJ55" s="21"/>
      <c r="JMK55" s="21"/>
      <c r="JML55" s="21"/>
      <c r="JMM55" s="21"/>
      <c r="JMN55" s="21"/>
      <c r="JMO55" s="21"/>
      <c r="JMP55" s="21"/>
      <c r="JMQ55" s="21"/>
      <c r="JMR55" s="21"/>
      <c r="JMS55" s="21"/>
      <c r="JMT55" s="21"/>
      <c r="JMU55" s="21"/>
      <c r="JMV55" s="21"/>
      <c r="JMW55" s="21"/>
      <c r="JMX55" s="21"/>
      <c r="JMY55" s="21"/>
      <c r="JMZ55" s="21"/>
      <c r="JNA55" s="21"/>
      <c r="JNB55" s="21"/>
      <c r="JNC55" s="21"/>
      <c r="JND55" s="21"/>
      <c r="JNE55" s="21"/>
      <c r="JNF55" s="21"/>
      <c r="JNG55" s="21"/>
      <c r="JNH55" s="21"/>
      <c r="JNI55" s="21"/>
      <c r="JNJ55" s="21"/>
      <c r="JNK55" s="21"/>
      <c r="JNL55" s="21"/>
      <c r="JNM55" s="21"/>
      <c r="JNN55" s="21"/>
      <c r="JNO55" s="21"/>
      <c r="JNP55" s="21"/>
      <c r="JNQ55" s="21"/>
      <c r="JNR55" s="21"/>
      <c r="JNS55" s="21"/>
      <c r="JNT55" s="21"/>
      <c r="JNU55" s="21"/>
      <c r="JNV55" s="21"/>
      <c r="JNW55" s="21"/>
      <c r="JNX55" s="21"/>
      <c r="JNY55" s="21"/>
      <c r="JNZ55" s="21"/>
      <c r="JOA55" s="21"/>
      <c r="JOB55" s="21"/>
      <c r="JOC55" s="21"/>
      <c r="JOD55" s="21"/>
      <c r="JOE55" s="21"/>
      <c r="JOF55" s="21"/>
      <c r="JOG55" s="21"/>
      <c r="JOH55" s="21"/>
      <c r="JOI55" s="21"/>
      <c r="JOJ55" s="21"/>
      <c r="JOK55" s="21"/>
      <c r="JOL55" s="21"/>
      <c r="JOM55" s="21"/>
      <c r="JON55" s="21"/>
      <c r="JOO55" s="21"/>
      <c r="JOP55" s="21"/>
      <c r="JOQ55" s="21"/>
      <c r="JOR55" s="21"/>
      <c r="JOS55" s="21"/>
      <c r="JOT55" s="21"/>
      <c r="JOU55" s="21"/>
      <c r="JOV55" s="21"/>
      <c r="JOW55" s="21"/>
      <c r="JOX55" s="21"/>
      <c r="JOY55" s="21"/>
      <c r="JOZ55" s="21"/>
      <c r="JPA55" s="21"/>
      <c r="JPB55" s="21"/>
      <c r="JPC55" s="21"/>
      <c r="JPD55" s="21"/>
      <c r="JPE55" s="21"/>
      <c r="JPF55" s="21"/>
      <c r="JPG55" s="21"/>
      <c r="JPH55" s="21"/>
      <c r="JPI55" s="21"/>
      <c r="JPJ55" s="21"/>
      <c r="JPK55" s="21"/>
      <c r="JPL55" s="21"/>
      <c r="JPM55" s="21"/>
      <c r="JPN55" s="21"/>
      <c r="JPO55" s="21"/>
      <c r="JPP55" s="21"/>
      <c r="JPQ55" s="21"/>
      <c r="JPR55" s="21"/>
      <c r="JPS55" s="21"/>
      <c r="JPT55" s="21"/>
      <c r="JPU55" s="21"/>
      <c r="JPV55" s="21"/>
      <c r="JPW55" s="21"/>
      <c r="JPX55" s="21"/>
      <c r="JPY55" s="21"/>
      <c r="JPZ55" s="21"/>
      <c r="JQA55" s="21"/>
      <c r="JQB55" s="21"/>
      <c r="JQC55" s="21"/>
      <c r="JQD55" s="21"/>
      <c r="JQE55" s="21"/>
      <c r="JQF55" s="21"/>
      <c r="JQG55" s="21"/>
      <c r="JQH55" s="21"/>
      <c r="JQI55" s="21"/>
      <c r="JQJ55" s="21"/>
      <c r="JQK55" s="21"/>
      <c r="JQL55" s="21"/>
      <c r="JQM55" s="21"/>
      <c r="JQN55" s="21"/>
      <c r="JQO55" s="21"/>
      <c r="JQP55" s="21"/>
      <c r="JQQ55" s="21"/>
      <c r="JQR55" s="21"/>
      <c r="JQS55" s="21"/>
      <c r="JQT55" s="21"/>
      <c r="JQU55" s="21"/>
      <c r="JQV55" s="21"/>
      <c r="JQW55" s="21"/>
      <c r="JQX55" s="21"/>
      <c r="JQY55" s="21"/>
      <c r="JQZ55" s="21"/>
      <c r="JRA55" s="21"/>
      <c r="JRB55" s="21"/>
      <c r="JRC55" s="21"/>
      <c r="JRD55" s="21"/>
      <c r="JRE55" s="21"/>
      <c r="JRF55" s="21"/>
      <c r="JRG55" s="21"/>
      <c r="JRH55" s="21"/>
      <c r="JRI55" s="21"/>
      <c r="JRJ55" s="21"/>
      <c r="JRK55" s="21"/>
      <c r="JRL55" s="21"/>
      <c r="JRM55" s="21"/>
      <c r="JRN55" s="21"/>
      <c r="JRO55" s="21"/>
      <c r="JRP55" s="21"/>
      <c r="JRQ55" s="21"/>
      <c r="JRR55" s="21"/>
      <c r="JRS55" s="21"/>
      <c r="JRT55" s="21"/>
      <c r="JRU55" s="21"/>
      <c r="JRV55" s="21"/>
      <c r="JRW55" s="21"/>
      <c r="JRX55" s="21"/>
      <c r="JRY55" s="21"/>
      <c r="JRZ55" s="21"/>
      <c r="JSA55" s="21"/>
      <c r="JSB55" s="21"/>
      <c r="JSC55" s="21"/>
      <c r="JSD55" s="21"/>
      <c r="JSE55" s="21"/>
      <c r="JSF55" s="21"/>
      <c r="JSG55" s="21"/>
      <c r="JSH55" s="21"/>
      <c r="JSI55" s="21"/>
      <c r="JSJ55" s="21"/>
      <c r="JSK55" s="21"/>
      <c r="JSL55" s="21"/>
      <c r="JSM55" s="21"/>
      <c r="JSN55" s="21"/>
      <c r="JSO55" s="21"/>
      <c r="JSP55" s="21"/>
      <c r="JSQ55" s="21"/>
      <c r="JSR55" s="21"/>
      <c r="JSS55" s="21"/>
      <c r="JST55" s="21"/>
      <c r="JSU55" s="21"/>
      <c r="JSV55" s="21"/>
      <c r="JSW55" s="21"/>
      <c r="JSX55" s="21"/>
      <c r="JSY55" s="21"/>
      <c r="JSZ55" s="21"/>
      <c r="JTA55" s="21"/>
      <c r="JTB55" s="21"/>
      <c r="JTC55" s="21"/>
      <c r="JTD55" s="21"/>
      <c r="JTE55" s="21"/>
      <c r="JTF55" s="21"/>
      <c r="JTG55" s="21"/>
      <c r="JTH55" s="21"/>
      <c r="JTI55" s="21"/>
      <c r="JTJ55" s="21"/>
      <c r="JTK55" s="21"/>
      <c r="JTL55" s="21"/>
      <c r="JTM55" s="21"/>
      <c r="JTN55" s="21"/>
      <c r="JTO55" s="21"/>
      <c r="JTP55" s="21"/>
      <c r="JTQ55" s="21"/>
      <c r="JTR55" s="21"/>
      <c r="JTS55" s="21"/>
      <c r="JTT55" s="21"/>
      <c r="JTU55" s="21"/>
      <c r="JTV55" s="21"/>
      <c r="JTW55" s="21"/>
      <c r="JTX55" s="21"/>
      <c r="JTY55" s="21"/>
      <c r="JTZ55" s="21"/>
      <c r="JUA55" s="21"/>
      <c r="JUB55" s="21"/>
      <c r="JUC55" s="21"/>
      <c r="JUD55" s="21"/>
      <c r="JUE55" s="21"/>
      <c r="JUF55" s="21"/>
      <c r="JUG55" s="21"/>
      <c r="JUH55" s="21"/>
      <c r="JUI55" s="21"/>
      <c r="JUJ55" s="21"/>
      <c r="JUK55" s="21"/>
      <c r="JUL55" s="21"/>
      <c r="JUM55" s="21"/>
      <c r="JUN55" s="21"/>
      <c r="JUO55" s="21"/>
      <c r="JUP55" s="21"/>
      <c r="JUQ55" s="21"/>
      <c r="JUR55" s="21"/>
      <c r="JUS55" s="21"/>
      <c r="JUT55" s="21"/>
      <c r="JUU55" s="21"/>
      <c r="JUV55" s="21"/>
      <c r="JUW55" s="21"/>
      <c r="JUX55" s="21"/>
      <c r="JUY55" s="21"/>
      <c r="JUZ55" s="21"/>
      <c r="JVA55" s="21"/>
      <c r="JVB55" s="21"/>
      <c r="JVC55" s="21"/>
      <c r="JVD55" s="21"/>
      <c r="JVE55" s="21"/>
      <c r="JVF55" s="21"/>
      <c r="JVG55" s="21"/>
      <c r="JVH55" s="21"/>
      <c r="JVI55" s="21"/>
      <c r="JVJ55" s="21"/>
      <c r="JVK55" s="21"/>
      <c r="JVL55" s="21"/>
      <c r="JVM55" s="21"/>
      <c r="JVN55" s="21"/>
      <c r="JVO55" s="21"/>
      <c r="JVP55" s="21"/>
      <c r="JVQ55" s="21"/>
      <c r="JVR55" s="21"/>
      <c r="JVS55" s="21"/>
      <c r="JVT55" s="21"/>
      <c r="JVU55" s="21"/>
      <c r="JVV55" s="21"/>
      <c r="JVW55" s="21"/>
      <c r="JVX55" s="21"/>
      <c r="JVY55" s="21"/>
      <c r="JVZ55" s="21"/>
      <c r="JWA55" s="21"/>
      <c r="JWB55" s="21"/>
      <c r="JWC55" s="21"/>
      <c r="JWD55" s="21"/>
      <c r="JWE55" s="21"/>
      <c r="JWF55" s="21"/>
      <c r="JWG55" s="21"/>
      <c r="JWH55" s="21"/>
      <c r="JWI55" s="21"/>
      <c r="JWJ55" s="21"/>
      <c r="JWK55" s="21"/>
      <c r="JWL55" s="21"/>
      <c r="JWM55" s="21"/>
      <c r="JWN55" s="21"/>
      <c r="JWO55" s="21"/>
      <c r="JWP55" s="21"/>
      <c r="JWQ55" s="21"/>
      <c r="JWR55" s="21"/>
      <c r="JWS55" s="21"/>
      <c r="JWT55" s="21"/>
      <c r="JWU55" s="21"/>
      <c r="JWV55" s="21"/>
      <c r="JWW55" s="21"/>
      <c r="JWX55" s="21"/>
      <c r="JWY55" s="21"/>
      <c r="JWZ55" s="21"/>
      <c r="JXA55" s="21"/>
      <c r="JXB55" s="21"/>
      <c r="JXC55" s="21"/>
      <c r="JXD55" s="21"/>
      <c r="JXE55" s="21"/>
      <c r="JXF55" s="21"/>
      <c r="JXG55" s="21"/>
      <c r="JXH55" s="21"/>
      <c r="JXI55" s="21"/>
      <c r="JXJ55" s="21"/>
      <c r="JXK55" s="21"/>
      <c r="JXL55" s="21"/>
      <c r="JXM55" s="21"/>
      <c r="JXN55" s="21"/>
      <c r="JXO55" s="21"/>
      <c r="JXP55" s="21"/>
      <c r="JXQ55" s="21"/>
      <c r="JXR55" s="21"/>
      <c r="JXS55" s="21"/>
      <c r="JXT55" s="21"/>
      <c r="JXU55" s="21"/>
      <c r="JXV55" s="21"/>
      <c r="JXW55" s="21"/>
      <c r="JXX55" s="21"/>
      <c r="JXY55" s="21"/>
      <c r="JXZ55" s="21"/>
      <c r="JYA55" s="21"/>
      <c r="JYB55" s="21"/>
      <c r="JYC55" s="21"/>
      <c r="JYD55" s="21"/>
      <c r="JYE55" s="21"/>
      <c r="JYF55" s="21"/>
      <c r="JYG55" s="21"/>
      <c r="JYH55" s="21"/>
      <c r="JYI55" s="21"/>
      <c r="JYJ55" s="21"/>
      <c r="JYK55" s="21"/>
      <c r="JYL55" s="21"/>
      <c r="JYM55" s="21"/>
      <c r="JYN55" s="21"/>
      <c r="JYO55" s="21"/>
      <c r="JYP55" s="21"/>
      <c r="JYQ55" s="21"/>
      <c r="JYR55" s="21"/>
      <c r="JYS55" s="21"/>
      <c r="JYT55" s="21"/>
      <c r="JYU55" s="21"/>
      <c r="JYV55" s="21"/>
      <c r="JYW55" s="21"/>
      <c r="JYX55" s="21"/>
      <c r="JYY55" s="21"/>
      <c r="JYZ55" s="21"/>
      <c r="JZA55" s="21"/>
      <c r="JZB55" s="21"/>
      <c r="JZC55" s="21"/>
      <c r="JZD55" s="21"/>
      <c r="JZE55" s="21"/>
      <c r="JZF55" s="21"/>
      <c r="JZG55" s="21"/>
      <c r="JZH55" s="21"/>
      <c r="JZI55" s="21"/>
      <c r="JZJ55" s="21"/>
      <c r="JZK55" s="21"/>
      <c r="JZL55" s="21"/>
      <c r="JZM55" s="21"/>
      <c r="JZN55" s="21"/>
      <c r="JZO55" s="21"/>
      <c r="JZP55" s="21"/>
      <c r="JZQ55" s="21"/>
      <c r="JZR55" s="21"/>
      <c r="JZS55" s="21"/>
      <c r="JZT55" s="21"/>
      <c r="JZU55" s="21"/>
      <c r="JZV55" s="21"/>
      <c r="JZW55" s="21"/>
      <c r="JZX55" s="21"/>
      <c r="JZY55" s="21"/>
      <c r="JZZ55" s="21"/>
      <c r="KAA55" s="21"/>
      <c r="KAB55" s="21"/>
      <c r="KAC55" s="21"/>
      <c r="KAD55" s="21"/>
      <c r="KAE55" s="21"/>
      <c r="KAF55" s="21"/>
      <c r="KAG55" s="21"/>
      <c r="KAH55" s="21"/>
      <c r="KAI55" s="21"/>
      <c r="KAJ55" s="21"/>
      <c r="KAK55" s="21"/>
      <c r="KAL55" s="21"/>
      <c r="KAM55" s="21"/>
      <c r="KAN55" s="21"/>
      <c r="KAO55" s="21"/>
      <c r="KAP55" s="21"/>
      <c r="KAQ55" s="21"/>
      <c r="KAR55" s="21"/>
      <c r="KAS55" s="21"/>
      <c r="KAT55" s="21"/>
      <c r="KAU55" s="21"/>
      <c r="KAV55" s="21"/>
      <c r="KAW55" s="21"/>
      <c r="KAX55" s="21"/>
      <c r="KAY55" s="21"/>
      <c r="KAZ55" s="21"/>
      <c r="KBA55" s="21"/>
      <c r="KBB55" s="21"/>
      <c r="KBC55" s="21"/>
      <c r="KBD55" s="21"/>
      <c r="KBE55" s="21"/>
      <c r="KBF55" s="21"/>
      <c r="KBG55" s="21"/>
      <c r="KBH55" s="21"/>
      <c r="KBI55" s="21"/>
      <c r="KBJ55" s="21"/>
      <c r="KBK55" s="21"/>
      <c r="KBL55" s="21"/>
      <c r="KBM55" s="21"/>
      <c r="KBN55" s="21"/>
      <c r="KBO55" s="21"/>
      <c r="KBP55" s="21"/>
      <c r="KBQ55" s="21"/>
      <c r="KBR55" s="21"/>
      <c r="KBS55" s="21"/>
      <c r="KBT55" s="21"/>
      <c r="KBU55" s="21"/>
      <c r="KBV55" s="21"/>
      <c r="KBW55" s="21"/>
      <c r="KBX55" s="21"/>
      <c r="KBY55" s="21"/>
      <c r="KBZ55" s="21"/>
      <c r="KCA55" s="21"/>
      <c r="KCB55" s="21"/>
      <c r="KCC55" s="21"/>
      <c r="KCD55" s="21"/>
      <c r="KCE55" s="21"/>
      <c r="KCF55" s="21"/>
      <c r="KCG55" s="21"/>
      <c r="KCH55" s="21"/>
      <c r="KCI55" s="21"/>
      <c r="KCJ55" s="21"/>
      <c r="KCK55" s="21"/>
      <c r="KCL55" s="21"/>
      <c r="KCM55" s="21"/>
      <c r="KCN55" s="21"/>
      <c r="KCO55" s="21"/>
      <c r="KCP55" s="21"/>
      <c r="KCQ55" s="21"/>
      <c r="KCR55" s="21"/>
      <c r="KCS55" s="21"/>
      <c r="KCT55" s="21"/>
      <c r="KCU55" s="21"/>
      <c r="KCV55" s="21"/>
      <c r="KCW55" s="21"/>
      <c r="KCX55" s="21"/>
      <c r="KCY55" s="21"/>
      <c r="KCZ55" s="21"/>
      <c r="KDA55" s="21"/>
      <c r="KDB55" s="21"/>
      <c r="KDC55" s="21"/>
      <c r="KDD55" s="21"/>
      <c r="KDE55" s="21"/>
      <c r="KDF55" s="21"/>
      <c r="KDG55" s="21"/>
      <c r="KDH55" s="21"/>
      <c r="KDI55" s="21"/>
      <c r="KDJ55" s="21"/>
      <c r="KDK55" s="21"/>
      <c r="KDL55" s="21"/>
      <c r="KDM55" s="21"/>
      <c r="KDN55" s="21"/>
      <c r="KDO55" s="21"/>
      <c r="KDP55" s="21"/>
      <c r="KDQ55" s="21"/>
      <c r="KDR55" s="21"/>
      <c r="KDS55" s="21"/>
      <c r="KDT55" s="21"/>
      <c r="KDU55" s="21"/>
      <c r="KDV55" s="21"/>
      <c r="KDW55" s="21"/>
      <c r="KDX55" s="21"/>
      <c r="KDY55" s="21"/>
      <c r="KDZ55" s="21"/>
      <c r="KEA55" s="21"/>
      <c r="KEB55" s="21"/>
      <c r="KEC55" s="21"/>
      <c r="KED55" s="21"/>
      <c r="KEE55" s="21"/>
      <c r="KEF55" s="21"/>
      <c r="KEG55" s="21"/>
      <c r="KEH55" s="21"/>
      <c r="KEI55" s="21"/>
      <c r="KEJ55" s="21"/>
      <c r="KEK55" s="21"/>
      <c r="KEL55" s="21"/>
      <c r="KEM55" s="21"/>
      <c r="KEN55" s="21"/>
      <c r="KEO55" s="21"/>
      <c r="KEP55" s="21"/>
      <c r="KEQ55" s="21"/>
      <c r="KER55" s="21"/>
      <c r="KES55" s="21"/>
      <c r="KET55" s="21"/>
      <c r="KEU55" s="21"/>
      <c r="KEV55" s="21"/>
      <c r="KEW55" s="21"/>
      <c r="KEX55" s="21"/>
      <c r="KEY55" s="21"/>
      <c r="KEZ55" s="21"/>
      <c r="KFA55" s="21"/>
      <c r="KFB55" s="21"/>
      <c r="KFC55" s="21"/>
      <c r="KFD55" s="21"/>
      <c r="KFE55" s="21"/>
      <c r="KFF55" s="21"/>
      <c r="KFG55" s="21"/>
      <c r="KFH55" s="21"/>
      <c r="KFI55" s="21"/>
      <c r="KFJ55" s="21"/>
      <c r="KFK55" s="21"/>
      <c r="KFL55" s="21"/>
      <c r="KFM55" s="21"/>
      <c r="KFN55" s="21"/>
      <c r="KFO55" s="21"/>
      <c r="KFP55" s="21"/>
      <c r="KFQ55" s="21"/>
      <c r="KFR55" s="21"/>
      <c r="KFS55" s="21"/>
      <c r="KFT55" s="21"/>
      <c r="KFU55" s="21"/>
      <c r="KFV55" s="21"/>
      <c r="KFW55" s="21"/>
      <c r="KFX55" s="21"/>
      <c r="KFY55" s="21"/>
      <c r="KFZ55" s="21"/>
      <c r="KGA55" s="21"/>
      <c r="KGB55" s="21"/>
      <c r="KGC55" s="21"/>
      <c r="KGD55" s="21"/>
      <c r="KGE55" s="21"/>
      <c r="KGF55" s="21"/>
      <c r="KGG55" s="21"/>
      <c r="KGH55" s="21"/>
      <c r="KGI55" s="21"/>
      <c r="KGJ55" s="21"/>
      <c r="KGK55" s="21"/>
      <c r="KGL55" s="21"/>
      <c r="KGM55" s="21"/>
      <c r="KGN55" s="21"/>
      <c r="KGO55" s="21"/>
      <c r="KGP55" s="21"/>
      <c r="KGQ55" s="21"/>
      <c r="KGR55" s="21"/>
      <c r="KGS55" s="21"/>
      <c r="KGT55" s="21"/>
      <c r="KGU55" s="21"/>
      <c r="KGV55" s="21"/>
      <c r="KGW55" s="21"/>
      <c r="KGX55" s="21"/>
      <c r="KGY55" s="21"/>
      <c r="KGZ55" s="21"/>
      <c r="KHA55" s="21"/>
      <c r="KHB55" s="21"/>
      <c r="KHC55" s="21"/>
      <c r="KHD55" s="21"/>
      <c r="KHE55" s="21"/>
      <c r="KHF55" s="21"/>
      <c r="KHG55" s="21"/>
      <c r="KHH55" s="21"/>
      <c r="KHI55" s="21"/>
      <c r="KHJ55" s="21"/>
      <c r="KHK55" s="21"/>
      <c r="KHL55" s="21"/>
      <c r="KHM55" s="21"/>
      <c r="KHN55" s="21"/>
      <c r="KHO55" s="21"/>
      <c r="KHP55" s="21"/>
      <c r="KHQ55" s="21"/>
      <c r="KHR55" s="21"/>
      <c r="KHS55" s="21"/>
      <c r="KHT55" s="21"/>
      <c r="KHU55" s="21"/>
      <c r="KHV55" s="21"/>
      <c r="KHW55" s="21"/>
      <c r="KHX55" s="21"/>
      <c r="KHY55" s="21"/>
      <c r="KHZ55" s="21"/>
      <c r="KIA55" s="21"/>
      <c r="KIB55" s="21"/>
      <c r="KIC55" s="21"/>
      <c r="KID55" s="21"/>
      <c r="KIE55" s="21"/>
      <c r="KIF55" s="21"/>
      <c r="KIG55" s="21"/>
      <c r="KIH55" s="21"/>
      <c r="KII55" s="21"/>
      <c r="KIJ55" s="21"/>
      <c r="KIK55" s="21"/>
      <c r="KIL55" s="21"/>
      <c r="KIM55" s="21"/>
      <c r="KIN55" s="21"/>
      <c r="KIO55" s="21"/>
      <c r="KIP55" s="21"/>
      <c r="KIQ55" s="21"/>
      <c r="KIR55" s="21"/>
      <c r="KIS55" s="21"/>
      <c r="KIT55" s="21"/>
      <c r="KIU55" s="21"/>
      <c r="KIV55" s="21"/>
      <c r="KIW55" s="21"/>
      <c r="KIX55" s="21"/>
      <c r="KIY55" s="21"/>
      <c r="KIZ55" s="21"/>
      <c r="KJA55" s="21"/>
      <c r="KJB55" s="21"/>
      <c r="KJC55" s="21"/>
      <c r="KJD55" s="21"/>
      <c r="KJE55" s="21"/>
      <c r="KJF55" s="21"/>
      <c r="KJG55" s="21"/>
      <c r="KJH55" s="21"/>
      <c r="KJI55" s="21"/>
      <c r="KJJ55" s="21"/>
      <c r="KJK55" s="21"/>
      <c r="KJL55" s="21"/>
      <c r="KJM55" s="21"/>
      <c r="KJN55" s="21"/>
      <c r="KJO55" s="21"/>
      <c r="KJP55" s="21"/>
      <c r="KJQ55" s="21"/>
      <c r="KJR55" s="21"/>
      <c r="KJS55" s="21"/>
      <c r="KJT55" s="21"/>
      <c r="KJU55" s="21"/>
      <c r="KJV55" s="21"/>
      <c r="KJW55" s="21"/>
      <c r="KJX55" s="21"/>
      <c r="KJY55" s="21"/>
      <c r="KJZ55" s="21"/>
      <c r="KKA55" s="21"/>
      <c r="KKB55" s="21"/>
      <c r="KKC55" s="21"/>
      <c r="KKD55" s="21"/>
      <c r="KKE55" s="21"/>
      <c r="KKF55" s="21"/>
      <c r="KKG55" s="21"/>
      <c r="KKH55" s="21"/>
      <c r="KKI55" s="21"/>
      <c r="KKJ55" s="21"/>
      <c r="KKK55" s="21"/>
      <c r="KKL55" s="21"/>
      <c r="KKM55" s="21"/>
      <c r="KKN55" s="21"/>
      <c r="KKO55" s="21"/>
      <c r="KKP55" s="21"/>
      <c r="KKQ55" s="21"/>
      <c r="KKR55" s="21"/>
      <c r="KKS55" s="21"/>
      <c r="KKT55" s="21"/>
      <c r="KKU55" s="21"/>
      <c r="KKV55" s="21"/>
      <c r="KKW55" s="21"/>
      <c r="KKX55" s="21"/>
      <c r="KKY55" s="21"/>
      <c r="KKZ55" s="21"/>
      <c r="KLA55" s="21"/>
      <c r="KLB55" s="21"/>
      <c r="KLC55" s="21"/>
      <c r="KLD55" s="21"/>
      <c r="KLE55" s="21"/>
      <c r="KLF55" s="21"/>
      <c r="KLG55" s="21"/>
      <c r="KLH55" s="21"/>
      <c r="KLI55" s="21"/>
      <c r="KLJ55" s="21"/>
      <c r="KLK55" s="21"/>
      <c r="KLL55" s="21"/>
      <c r="KLM55" s="21"/>
      <c r="KLN55" s="21"/>
      <c r="KLO55" s="21"/>
      <c r="KLP55" s="21"/>
      <c r="KLQ55" s="21"/>
      <c r="KLR55" s="21"/>
      <c r="KLS55" s="21"/>
      <c r="KLT55" s="21"/>
      <c r="KLU55" s="21"/>
      <c r="KLV55" s="21"/>
      <c r="KLW55" s="21"/>
      <c r="KLX55" s="21"/>
      <c r="KLY55" s="21"/>
      <c r="KLZ55" s="21"/>
      <c r="KMA55" s="21"/>
      <c r="KMB55" s="21"/>
      <c r="KMC55" s="21"/>
      <c r="KMD55" s="21"/>
      <c r="KME55" s="21"/>
      <c r="KMF55" s="21"/>
      <c r="KMG55" s="21"/>
      <c r="KMH55" s="21"/>
      <c r="KMI55" s="21"/>
      <c r="KMJ55" s="21"/>
      <c r="KMK55" s="21"/>
      <c r="KML55" s="21"/>
      <c r="KMM55" s="21"/>
      <c r="KMN55" s="21"/>
      <c r="KMO55" s="21"/>
      <c r="KMP55" s="21"/>
      <c r="KMQ55" s="21"/>
      <c r="KMR55" s="21"/>
      <c r="KMS55" s="21"/>
      <c r="KMT55" s="21"/>
      <c r="KMU55" s="21"/>
      <c r="KMV55" s="21"/>
      <c r="KMW55" s="21"/>
      <c r="KMX55" s="21"/>
      <c r="KMY55" s="21"/>
      <c r="KMZ55" s="21"/>
      <c r="KNA55" s="21"/>
      <c r="KNB55" s="21"/>
      <c r="KNC55" s="21"/>
      <c r="KND55" s="21"/>
      <c r="KNE55" s="21"/>
      <c r="KNF55" s="21"/>
      <c r="KNG55" s="21"/>
      <c r="KNH55" s="21"/>
      <c r="KNI55" s="21"/>
      <c r="KNJ55" s="21"/>
      <c r="KNK55" s="21"/>
      <c r="KNL55" s="21"/>
      <c r="KNM55" s="21"/>
      <c r="KNN55" s="21"/>
      <c r="KNO55" s="21"/>
      <c r="KNP55" s="21"/>
      <c r="KNQ55" s="21"/>
      <c r="KNR55" s="21"/>
      <c r="KNS55" s="21"/>
      <c r="KNT55" s="21"/>
      <c r="KNU55" s="21"/>
      <c r="KNV55" s="21"/>
      <c r="KNW55" s="21"/>
      <c r="KNX55" s="21"/>
      <c r="KNY55" s="21"/>
      <c r="KNZ55" s="21"/>
      <c r="KOA55" s="21"/>
      <c r="KOB55" s="21"/>
      <c r="KOC55" s="21"/>
      <c r="KOD55" s="21"/>
      <c r="KOE55" s="21"/>
      <c r="KOF55" s="21"/>
      <c r="KOG55" s="21"/>
      <c r="KOH55" s="21"/>
      <c r="KOI55" s="21"/>
      <c r="KOJ55" s="21"/>
      <c r="KOK55" s="21"/>
      <c r="KOL55" s="21"/>
      <c r="KOM55" s="21"/>
      <c r="KON55" s="21"/>
      <c r="KOO55" s="21"/>
      <c r="KOP55" s="21"/>
      <c r="KOQ55" s="21"/>
      <c r="KOR55" s="21"/>
      <c r="KOS55" s="21"/>
      <c r="KOT55" s="21"/>
      <c r="KOU55" s="21"/>
      <c r="KOV55" s="21"/>
      <c r="KOW55" s="21"/>
      <c r="KOX55" s="21"/>
      <c r="KOY55" s="21"/>
      <c r="KOZ55" s="21"/>
      <c r="KPA55" s="21"/>
      <c r="KPB55" s="21"/>
      <c r="KPC55" s="21"/>
      <c r="KPD55" s="21"/>
      <c r="KPE55" s="21"/>
      <c r="KPF55" s="21"/>
      <c r="KPG55" s="21"/>
      <c r="KPH55" s="21"/>
      <c r="KPI55" s="21"/>
      <c r="KPJ55" s="21"/>
      <c r="KPK55" s="21"/>
      <c r="KPL55" s="21"/>
      <c r="KPM55" s="21"/>
      <c r="KPN55" s="21"/>
      <c r="KPO55" s="21"/>
      <c r="KPP55" s="21"/>
      <c r="KPQ55" s="21"/>
      <c r="KPR55" s="21"/>
      <c r="KPS55" s="21"/>
      <c r="KPT55" s="21"/>
      <c r="KPU55" s="21"/>
      <c r="KPV55" s="21"/>
      <c r="KPW55" s="21"/>
      <c r="KPX55" s="21"/>
      <c r="KPY55" s="21"/>
      <c r="KPZ55" s="21"/>
      <c r="KQA55" s="21"/>
      <c r="KQB55" s="21"/>
      <c r="KQC55" s="21"/>
      <c r="KQD55" s="21"/>
      <c r="KQE55" s="21"/>
      <c r="KQF55" s="21"/>
      <c r="KQG55" s="21"/>
      <c r="KQH55" s="21"/>
      <c r="KQI55" s="21"/>
      <c r="KQJ55" s="21"/>
      <c r="KQK55" s="21"/>
      <c r="KQL55" s="21"/>
      <c r="KQM55" s="21"/>
      <c r="KQN55" s="21"/>
      <c r="KQO55" s="21"/>
      <c r="KQP55" s="21"/>
      <c r="KQQ55" s="21"/>
      <c r="KQR55" s="21"/>
      <c r="KQS55" s="21"/>
      <c r="KQT55" s="21"/>
      <c r="KQU55" s="21"/>
      <c r="KQV55" s="21"/>
      <c r="KQW55" s="21"/>
      <c r="KQX55" s="21"/>
      <c r="KQY55" s="21"/>
      <c r="KQZ55" s="21"/>
      <c r="KRA55" s="21"/>
      <c r="KRB55" s="21"/>
      <c r="KRC55" s="21"/>
      <c r="KRD55" s="21"/>
      <c r="KRE55" s="21"/>
      <c r="KRF55" s="21"/>
      <c r="KRG55" s="21"/>
      <c r="KRH55" s="21"/>
      <c r="KRI55" s="21"/>
      <c r="KRJ55" s="21"/>
      <c r="KRK55" s="21"/>
      <c r="KRL55" s="21"/>
      <c r="KRM55" s="21"/>
      <c r="KRN55" s="21"/>
      <c r="KRO55" s="21"/>
      <c r="KRP55" s="21"/>
      <c r="KRQ55" s="21"/>
      <c r="KRR55" s="21"/>
      <c r="KRS55" s="21"/>
      <c r="KRT55" s="21"/>
      <c r="KRU55" s="21"/>
      <c r="KRV55" s="21"/>
      <c r="KRW55" s="21"/>
      <c r="KRX55" s="21"/>
      <c r="KRY55" s="21"/>
      <c r="KRZ55" s="21"/>
      <c r="KSA55" s="21"/>
      <c r="KSB55" s="21"/>
      <c r="KSC55" s="21"/>
      <c r="KSD55" s="21"/>
      <c r="KSE55" s="21"/>
      <c r="KSF55" s="21"/>
      <c r="KSG55" s="21"/>
      <c r="KSH55" s="21"/>
      <c r="KSI55" s="21"/>
      <c r="KSJ55" s="21"/>
      <c r="KSK55" s="21"/>
      <c r="KSL55" s="21"/>
      <c r="KSM55" s="21"/>
      <c r="KSN55" s="21"/>
      <c r="KSO55" s="21"/>
      <c r="KSP55" s="21"/>
      <c r="KSQ55" s="21"/>
      <c r="KSR55" s="21"/>
      <c r="KSS55" s="21"/>
      <c r="KST55" s="21"/>
      <c r="KSU55" s="21"/>
      <c r="KSV55" s="21"/>
      <c r="KSW55" s="21"/>
      <c r="KSX55" s="21"/>
      <c r="KSY55" s="21"/>
      <c r="KSZ55" s="21"/>
      <c r="KTA55" s="21"/>
      <c r="KTB55" s="21"/>
      <c r="KTC55" s="21"/>
      <c r="KTD55" s="21"/>
      <c r="KTE55" s="21"/>
      <c r="KTF55" s="21"/>
      <c r="KTG55" s="21"/>
      <c r="KTH55" s="21"/>
      <c r="KTI55" s="21"/>
      <c r="KTJ55" s="21"/>
      <c r="KTK55" s="21"/>
      <c r="KTL55" s="21"/>
      <c r="KTM55" s="21"/>
      <c r="KTN55" s="21"/>
      <c r="KTO55" s="21"/>
      <c r="KTP55" s="21"/>
      <c r="KTQ55" s="21"/>
      <c r="KTR55" s="21"/>
      <c r="KTS55" s="21"/>
      <c r="KTT55" s="21"/>
      <c r="KTU55" s="21"/>
      <c r="KTV55" s="21"/>
      <c r="KTW55" s="21"/>
      <c r="KTX55" s="21"/>
      <c r="KTY55" s="21"/>
      <c r="KTZ55" s="21"/>
      <c r="KUA55" s="21"/>
      <c r="KUB55" s="21"/>
      <c r="KUC55" s="21"/>
      <c r="KUD55" s="21"/>
      <c r="KUE55" s="21"/>
      <c r="KUF55" s="21"/>
      <c r="KUG55" s="21"/>
      <c r="KUH55" s="21"/>
      <c r="KUI55" s="21"/>
      <c r="KUJ55" s="21"/>
      <c r="KUK55" s="21"/>
      <c r="KUL55" s="21"/>
      <c r="KUM55" s="21"/>
      <c r="KUN55" s="21"/>
      <c r="KUO55" s="21"/>
      <c r="KUP55" s="21"/>
      <c r="KUQ55" s="21"/>
      <c r="KUR55" s="21"/>
      <c r="KUS55" s="21"/>
      <c r="KUT55" s="21"/>
      <c r="KUU55" s="21"/>
      <c r="KUV55" s="21"/>
      <c r="KUW55" s="21"/>
      <c r="KUX55" s="21"/>
      <c r="KUY55" s="21"/>
      <c r="KUZ55" s="21"/>
      <c r="KVA55" s="21"/>
      <c r="KVB55" s="21"/>
      <c r="KVC55" s="21"/>
      <c r="KVD55" s="21"/>
      <c r="KVE55" s="21"/>
      <c r="KVF55" s="21"/>
      <c r="KVG55" s="21"/>
      <c r="KVH55" s="21"/>
      <c r="KVI55" s="21"/>
      <c r="KVJ55" s="21"/>
      <c r="KVK55" s="21"/>
      <c r="KVL55" s="21"/>
      <c r="KVM55" s="21"/>
      <c r="KVN55" s="21"/>
      <c r="KVO55" s="21"/>
      <c r="KVP55" s="21"/>
      <c r="KVQ55" s="21"/>
      <c r="KVR55" s="21"/>
      <c r="KVS55" s="21"/>
      <c r="KVT55" s="21"/>
      <c r="KVU55" s="21"/>
      <c r="KVV55" s="21"/>
      <c r="KVW55" s="21"/>
      <c r="KVX55" s="21"/>
      <c r="KVY55" s="21"/>
      <c r="KVZ55" s="21"/>
      <c r="KWA55" s="21"/>
      <c r="KWB55" s="21"/>
      <c r="KWC55" s="21"/>
      <c r="KWD55" s="21"/>
      <c r="KWE55" s="21"/>
      <c r="KWF55" s="21"/>
      <c r="KWG55" s="21"/>
      <c r="KWH55" s="21"/>
      <c r="KWI55" s="21"/>
      <c r="KWJ55" s="21"/>
      <c r="KWK55" s="21"/>
      <c r="KWL55" s="21"/>
      <c r="KWM55" s="21"/>
      <c r="KWN55" s="21"/>
      <c r="KWO55" s="21"/>
      <c r="KWP55" s="21"/>
      <c r="KWQ55" s="21"/>
      <c r="KWR55" s="21"/>
      <c r="KWS55" s="21"/>
      <c r="KWT55" s="21"/>
      <c r="KWU55" s="21"/>
      <c r="KWV55" s="21"/>
      <c r="KWW55" s="21"/>
      <c r="KWX55" s="21"/>
      <c r="KWY55" s="21"/>
      <c r="KWZ55" s="21"/>
      <c r="KXA55" s="21"/>
      <c r="KXB55" s="21"/>
      <c r="KXC55" s="21"/>
      <c r="KXD55" s="21"/>
      <c r="KXE55" s="21"/>
      <c r="KXF55" s="21"/>
      <c r="KXG55" s="21"/>
      <c r="KXH55" s="21"/>
      <c r="KXI55" s="21"/>
      <c r="KXJ55" s="21"/>
      <c r="KXK55" s="21"/>
      <c r="KXL55" s="21"/>
      <c r="KXM55" s="21"/>
      <c r="KXN55" s="21"/>
      <c r="KXO55" s="21"/>
      <c r="KXP55" s="21"/>
      <c r="KXQ55" s="21"/>
      <c r="KXR55" s="21"/>
      <c r="KXS55" s="21"/>
      <c r="KXT55" s="21"/>
      <c r="KXU55" s="21"/>
      <c r="KXV55" s="21"/>
      <c r="KXW55" s="21"/>
      <c r="KXX55" s="21"/>
      <c r="KXY55" s="21"/>
      <c r="KXZ55" s="21"/>
      <c r="KYA55" s="21"/>
      <c r="KYB55" s="21"/>
      <c r="KYC55" s="21"/>
      <c r="KYD55" s="21"/>
      <c r="KYE55" s="21"/>
      <c r="KYF55" s="21"/>
      <c r="KYG55" s="21"/>
      <c r="KYH55" s="21"/>
      <c r="KYI55" s="21"/>
      <c r="KYJ55" s="21"/>
      <c r="KYK55" s="21"/>
      <c r="KYL55" s="21"/>
      <c r="KYM55" s="21"/>
      <c r="KYN55" s="21"/>
      <c r="KYO55" s="21"/>
      <c r="KYP55" s="21"/>
      <c r="KYQ55" s="21"/>
      <c r="KYR55" s="21"/>
      <c r="KYS55" s="21"/>
      <c r="KYT55" s="21"/>
      <c r="KYU55" s="21"/>
      <c r="KYV55" s="21"/>
      <c r="KYW55" s="21"/>
      <c r="KYX55" s="21"/>
      <c r="KYY55" s="21"/>
      <c r="KYZ55" s="21"/>
      <c r="KZA55" s="21"/>
      <c r="KZB55" s="21"/>
      <c r="KZC55" s="21"/>
      <c r="KZD55" s="21"/>
      <c r="KZE55" s="21"/>
      <c r="KZF55" s="21"/>
      <c r="KZG55" s="21"/>
      <c r="KZH55" s="21"/>
      <c r="KZI55" s="21"/>
      <c r="KZJ55" s="21"/>
      <c r="KZK55" s="21"/>
      <c r="KZL55" s="21"/>
      <c r="KZM55" s="21"/>
      <c r="KZN55" s="21"/>
      <c r="KZO55" s="21"/>
      <c r="KZP55" s="21"/>
      <c r="KZQ55" s="21"/>
      <c r="KZR55" s="21"/>
      <c r="KZS55" s="21"/>
      <c r="KZT55" s="21"/>
      <c r="KZU55" s="21"/>
      <c r="KZV55" s="21"/>
      <c r="KZW55" s="21"/>
      <c r="KZX55" s="21"/>
      <c r="KZY55" s="21"/>
      <c r="KZZ55" s="21"/>
      <c r="LAA55" s="21"/>
      <c r="LAB55" s="21"/>
      <c r="LAC55" s="21"/>
      <c r="LAD55" s="21"/>
      <c r="LAE55" s="21"/>
      <c r="LAF55" s="21"/>
      <c r="LAG55" s="21"/>
      <c r="LAH55" s="21"/>
      <c r="LAI55" s="21"/>
      <c r="LAJ55" s="21"/>
      <c r="LAK55" s="21"/>
      <c r="LAL55" s="21"/>
      <c r="LAM55" s="21"/>
      <c r="LAN55" s="21"/>
      <c r="LAO55" s="21"/>
      <c r="LAP55" s="21"/>
      <c r="LAQ55" s="21"/>
      <c r="LAR55" s="21"/>
      <c r="LAS55" s="21"/>
      <c r="LAT55" s="21"/>
      <c r="LAU55" s="21"/>
      <c r="LAV55" s="21"/>
      <c r="LAW55" s="21"/>
      <c r="LAX55" s="21"/>
      <c r="LAY55" s="21"/>
      <c r="LAZ55" s="21"/>
      <c r="LBA55" s="21"/>
      <c r="LBB55" s="21"/>
      <c r="LBC55" s="21"/>
      <c r="LBD55" s="21"/>
      <c r="LBE55" s="21"/>
      <c r="LBF55" s="21"/>
      <c r="LBG55" s="21"/>
      <c r="LBH55" s="21"/>
      <c r="LBI55" s="21"/>
      <c r="LBJ55" s="21"/>
      <c r="LBK55" s="21"/>
      <c r="LBL55" s="21"/>
      <c r="LBM55" s="21"/>
      <c r="LBN55" s="21"/>
      <c r="LBO55" s="21"/>
      <c r="LBP55" s="21"/>
      <c r="LBQ55" s="21"/>
      <c r="LBR55" s="21"/>
      <c r="LBS55" s="21"/>
      <c r="LBT55" s="21"/>
      <c r="LBU55" s="21"/>
      <c r="LBV55" s="21"/>
      <c r="LBW55" s="21"/>
      <c r="LBX55" s="21"/>
      <c r="LBY55" s="21"/>
      <c r="LBZ55" s="21"/>
      <c r="LCA55" s="21"/>
      <c r="LCB55" s="21"/>
      <c r="LCC55" s="21"/>
      <c r="LCD55" s="21"/>
      <c r="LCE55" s="21"/>
      <c r="LCF55" s="21"/>
      <c r="LCG55" s="21"/>
      <c r="LCH55" s="21"/>
      <c r="LCI55" s="21"/>
      <c r="LCJ55" s="21"/>
      <c r="LCK55" s="21"/>
      <c r="LCL55" s="21"/>
      <c r="LCM55" s="21"/>
      <c r="LCN55" s="21"/>
      <c r="LCO55" s="21"/>
      <c r="LCP55" s="21"/>
      <c r="LCQ55" s="21"/>
      <c r="LCR55" s="21"/>
      <c r="LCS55" s="21"/>
      <c r="LCT55" s="21"/>
      <c r="LCU55" s="21"/>
      <c r="LCV55" s="21"/>
      <c r="LCW55" s="21"/>
      <c r="LCX55" s="21"/>
      <c r="LCY55" s="21"/>
      <c r="LCZ55" s="21"/>
      <c r="LDA55" s="21"/>
      <c r="LDB55" s="21"/>
      <c r="LDC55" s="21"/>
      <c r="LDD55" s="21"/>
      <c r="LDE55" s="21"/>
      <c r="LDF55" s="21"/>
      <c r="LDG55" s="21"/>
      <c r="LDH55" s="21"/>
      <c r="LDI55" s="21"/>
      <c r="LDJ55" s="21"/>
      <c r="LDK55" s="21"/>
      <c r="LDL55" s="21"/>
      <c r="LDM55" s="21"/>
      <c r="LDN55" s="21"/>
      <c r="LDO55" s="21"/>
      <c r="LDP55" s="21"/>
      <c r="LDQ55" s="21"/>
      <c r="LDR55" s="21"/>
      <c r="LDS55" s="21"/>
      <c r="LDT55" s="21"/>
      <c r="LDU55" s="21"/>
      <c r="LDV55" s="21"/>
      <c r="LDW55" s="21"/>
      <c r="LDX55" s="21"/>
      <c r="LDY55" s="21"/>
      <c r="LDZ55" s="21"/>
      <c r="LEA55" s="21"/>
      <c r="LEB55" s="21"/>
      <c r="LEC55" s="21"/>
      <c r="LED55" s="21"/>
      <c r="LEE55" s="21"/>
      <c r="LEF55" s="21"/>
      <c r="LEG55" s="21"/>
      <c r="LEH55" s="21"/>
      <c r="LEI55" s="21"/>
      <c r="LEJ55" s="21"/>
      <c r="LEK55" s="21"/>
      <c r="LEL55" s="21"/>
      <c r="LEM55" s="21"/>
      <c r="LEN55" s="21"/>
      <c r="LEO55" s="21"/>
      <c r="LEP55" s="21"/>
      <c r="LEQ55" s="21"/>
      <c r="LER55" s="21"/>
      <c r="LES55" s="21"/>
      <c r="LET55" s="21"/>
      <c r="LEU55" s="21"/>
      <c r="LEV55" s="21"/>
      <c r="LEW55" s="21"/>
      <c r="LEX55" s="21"/>
      <c r="LEY55" s="21"/>
      <c r="LEZ55" s="21"/>
      <c r="LFA55" s="21"/>
      <c r="LFB55" s="21"/>
      <c r="LFC55" s="21"/>
      <c r="LFD55" s="21"/>
      <c r="LFE55" s="21"/>
      <c r="LFF55" s="21"/>
      <c r="LFG55" s="21"/>
      <c r="LFH55" s="21"/>
      <c r="LFI55" s="21"/>
      <c r="LFJ55" s="21"/>
      <c r="LFK55" s="21"/>
      <c r="LFL55" s="21"/>
      <c r="LFM55" s="21"/>
      <c r="LFN55" s="21"/>
      <c r="LFO55" s="21"/>
      <c r="LFP55" s="21"/>
      <c r="LFQ55" s="21"/>
      <c r="LFR55" s="21"/>
      <c r="LFS55" s="21"/>
      <c r="LFT55" s="21"/>
      <c r="LFU55" s="21"/>
      <c r="LFV55" s="21"/>
      <c r="LFW55" s="21"/>
      <c r="LFX55" s="21"/>
      <c r="LFY55" s="21"/>
      <c r="LFZ55" s="21"/>
      <c r="LGA55" s="21"/>
      <c r="LGB55" s="21"/>
      <c r="LGC55" s="21"/>
      <c r="LGD55" s="21"/>
      <c r="LGE55" s="21"/>
      <c r="LGF55" s="21"/>
      <c r="LGG55" s="21"/>
      <c r="LGH55" s="21"/>
      <c r="LGI55" s="21"/>
      <c r="LGJ55" s="21"/>
      <c r="LGK55" s="21"/>
      <c r="LGL55" s="21"/>
      <c r="LGM55" s="21"/>
      <c r="LGN55" s="21"/>
      <c r="LGO55" s="21"/>
      <c r="LGP55" s="21"/>
      <c r="LGQ55" s="21"/>
      <c r="LGR55" s="21"/>
      <c r="LGS55" s="21"/>
      <c r="LGT55" s="21"/>
      <c r="LGU55" s="21"/>
      <c r="LGV55" s="21"/>
      <c r="LGW55" s="21"/>
      <c r="LGX55" s="21"/>
      <c r="LGY55" s="21"/>
      <c r="LGZ55" s="21"/>
      <c r="LHA55" s="21"/>
      <c r="LHB55" s="21"/>
      <c r="LHC55" s="21"/>
      <c r="LHD55" s="21"/>
      <c r="LHE55" s="21"/>
      <c r="LHF55" s="21"/>
      <c r="LHG55" s="21"/>
      <c r="LHH55" s="21"/>
      <c r="LHI55" s="21"/>
      <c r="LHJ55" s="21"/>
      <c r="LHK55" s="21"/>
      <c r="LHL55" s="21"/>
      <c r="LHM55" s="21"/>
      <c r="LHN55" s="21"/>
      <c r="LHO55" s="21"/>
      <c r="LHP55" s="21"/>
      <c r="LHQ55" s="21"/>
      <c r="LHR55" s="21"/>
      <c r="LHS55" s="21"/>
      <c r="LHT55" s="21"/>
      <c r="LHU55" s="21"/>
      <c r="LHV55" s="21"/>
      <c r="LHW55" s="21"/>
      <c r="LHX55" s="21"/>
      <c r="LHY55" s="21"/>
      <c r="LHZ55" s="21"/>
      <c r="LIA55" s="21"/>
      <c r="LIB55" s="21"/>
      <c r="LIC55" s="21"/>
      <c r="LID55" s="21"/>
      <c r="LIE55" s="21"/>
      <c r="LIF55" s="21"/>
      <c r="LIG55" s="21"/>
      <c r="LIH55" s="21"/>
      <c r="LII55" s="21"/>
      <c r="LIJ55" s="21"/>
      <c r="LIK55" s="21"/>
      <c r="LIL55" s="21"/>
      <c r="LIM55" s="21"/>
      <c r="LIN55" s="21"/>
      <c r="LIO55" s="21"/>
      <c r="LIP55" s="21"/>
      <c r="LIQ55" s="21"/>
      <c r="LIR55" s="21"/>
      <c r="LIS55" s="21"/>
      <c r="LIT55" s="21"/>
      <c r="LIU55" s="21"/>
      <c r="LIV55" s="21"/>
      <c r="LIW55" s="21"/>
      <c r="LIX55" s="21"/>
      <c r="LIY55" s="21"/>
      <c r="LIZ55" s="21"/>
      <c r="LJA55" s="21"/>
      <c r="LJB55" s="21"/>
      <c r="LJC55" s="21"/>
      <c r="LJD55" s="21"/>
      <c r="LJE55" s="21"/>
      <c r="LJF55" s="21"/>
      <c r="LJG55" s="21"/>
      <c r="LJH55" s="21"/>
      <c r="LJI55" s="21"/>
      <c r="LJJ55" s="21"/>
      <c r="LJK55" s="21"/>
      <c r="LJL55" s="21"/>
      <c r="LJM55" s="21"/>
      <c r="LJN55" s="21"/>
      <c r="LJO55" s="21"/>
      <c r="LJP55" s="21"/>
      <c r="LJQ55" s="21"/>
      <c r="LJR55" s="21"/>
      <c r="LJS55" s="21"/>
      <c r="LJT55" s="21"/>
      <c r="LJU55" s="21"/>
      <c r="LJV55" s="21"/>
      <c r="LJW55" s="21"/>
      <c r="LJX55" s="21"/>
      <c r="LJY55" s="21"/>
      <c r="LJZ55" s="21"/>
      <c r="LKA55" s="21"/>
      <c r="LKB55" s="21"/>
      <c r="LKC55" s="21"/>
      <c r="LKD55" s="21"/>
      <c r="LKE55" s="21"/>
      <c r="LKF55" s="21"/>
      <c r="LKG55" s="21"/>
      <c r="LKH55" s="21"/>
      <c r="LKI55" s="21"/>
      <c r="LKJ55" s="21"/>
      <c r="LKK55" s="21"/>
      <c r="LKL55" s="21"/>
      <c r="LKM55" s="21"/>
      <c r="LKN55" s="21"/>
      <c r="LKO55" s="21"/>
      <c r="LKP55" s="21"/>
      <c r="LKQ55" s="21"/>
      <c r="LKR55" s="21"/>
      <c r="LKS55" s="21"/>
      <c r="LKT55" s="21"/>
      <c r="LKU55" s="21"/>
      <c r="LKV55" s="21"/>
      <c r="LKW55" s="21"/>
      <c r="LKX55" s="21"/>
      <c r="LKY55" s="21"/>
      <c r="LKZ55" s="21"/>
      <c r="LLA55" s="21"/>
      <c r="LLB55" s="21"/>
      <c r="LLC55" s="21"/>
      <c r="LLD55" s="21"/>
      <c r="LLE55" s="21"/>
      <c r="LLF55" s="21"/>
      <c r="LLG55" s="21"/>
      <c r="LLH55" s="21"/>
      <c r="LLI55" s="21"/>
      <c r="LLJ55" s="21"/>
      <c r="LLK55" s="21"/>
      <c r="LLL55" s="21"/>
      <c r="LLM55" s="21"/>
      <c r="LLN55" s="21"/>
      <c r="LLO55" s="21"/>
      <c r="LLP55" s="21"/>
      <c r="LLQ55" s="21"/>
      <c r="LLR55" s="21"/>
      <c r="LLS55" s="21"/>
      <c r="LLT55" s="21"/>
      <c r="LLU55" s="21"/>
      <c r="LLV55" s="21"/>
      <c r="LLW55" s="21"/>
      <c r="LLX55" s="21"/>
      <c r="LLY55" s="21"/>
      <c r="LLZ55" s="21"/>
      <c r="LMA55" s="21"/>
      <c r="LMB55" s="21"/>
      <c r="LMC55" s="21"/>
      <c r="LMD55" s="21"/>
      <c r="LME55" s="21"/>
      <c r="LMF55" s="21"/>
      <c r="LMG55" s="21"/>
      <c r="LMH55" s="21"/>
      <c r="LMI55" s="21"/>
      <c r="LMJ55" s="21"/>
      <c r="LMK55" s="21"/>
      <c r="LML55" s="21"/>
      <c r="LMM55" s="21"/>
      <c r="LMN55" s="21"/>
      <c r="LMO55" s="21"/>
      <c r="LMP55" s="21"/>
      <c r="LMQ55" s="21"/>
      <c r="LMR55" s="21"/>
      <c r="LMS55" s="21"/>
      <c r="LMT55" s="21"/>
      <c r="LMU55" s="21"/>
      <c r="LMV55" s="21"/>
      <c r="LMW55" s="21"/>
      <c r="LMX55" s="21"/>
      <c r="LMY55" s="21"/>
      <c r="LMZ55" s="21"/>
      <c r="LNA55" s="21"/>
      <c r="LNB55" s="21"/>
      <c r="LNC55" s="21"/>
      <c r="LND55" s="21"/>
      <c r="LNE55" s="21"/>
      <c r="LNF55" s="21"/>
      <c r="LNG55" s="21"/>
      <c r="LNH55" s="21"/>
      <c r="LNI55" s="21"/>
      <c r="LNJ55" s="21"/>
      <c r="LNK55" s="21"/>
      <c r="LNL55" s="21"/>
      <c r="LNM55" s="21"/>
      <c r="LNN55" s="21"/>
      <c r="LNO55" s="21"/>
      <c r="LNP55" s="21"/>
      <c r="LNQ55" s="21"/>
      <c r="LNR55" s="21"/>
      <c r="LNS55" s="21"/>
      <c r="LNT55" s="21"/>
      <c r="LNU55" s="21"/>
      <c r="LNV55" s="21"/>
      <c r="LNW55" s="21"/>
      <c r="LNX55" s="21"/>
      <c r="LNY55" s="21"/>
      <c r="LNZ55" s="21"/>
      <c r="LOA55" s="21"/>
      <c r="LOB55" s="21"/>
      <c r="LOC55" s="21"/>
      <c r="LOD55" s="21"/>
      <c r="LOE55" s="21"/>
      <c r="LOF55" s="21"/>
      <c r="LOG55" s="21"/>
      <c r="LOH55" s="21"/>
      <c r="LOI55" s="21"/>
      <c r="LOJ55" s="21"/>
      <c r="LOK55" s="21"/>
      <c r="LOL55" s="21"/>
      <c r="LOM55" s="21"/>
      <c r="LON55" s="21"/>
      <c r="LOO55" s="21"/>
      <c r="LOP55" s="21"/>
      <c r="LOQ55" s="21"/>
      <c r="LOR55" s="21"/>
      <c r="LOS55" s="21"/>
      <c r="LOT55" s="21"/>
      <c r="LOU55" s="21"/>
      <c r="LOV55" s="21"/>
      <c r="LOW55" s="21"/>
      <c r="LOX55" s="21"/>
      <c r="LOY55" s="21"/>
      <c r="LOZ55" s="21"/>
      <c r="LPA55" s="21"/>
      <c r="LPB55" s="21"/>
      <c r="LPC55" s="21"/>
      <c r="LPD55" s="21"/>
      <c r="LPE55" s="21"/>
      <c r="LPF55" s="21"/>
      <c r="LPG55" s="21"/>
      <c r="LPH55" s="21"/>
      <c r="LPI55" s="21"/>
      <c r="LPJ55" s="21"/>
      <c r="LPK55" s="21"/>
      <c r="LPL55" s="21"/>
      <c r="LPM55" s="21"/>
      <c r="LPN55" s="21"/>
      <c r="LPO55" s="21"/>
      <c r="LPP55" s="21"/>
      <c r="LPQ55" s="21"/>
      <c r="LPR55" s="21"/>
      <c r="LPS55" s="21"/>
      <c r="LPT55" s="21"/>
      <c r="LPU55" s="21"/>
      <c r="LPV55" s="21"/>
      <c r="LPW55" s="21"/>
      <c r="LPX55" s="21"/>
      <c r="LPY55" s="21"/>
      <c r="LPZ55" s="21"/>
      <c r="LQA55" s="21"/>
      <c r="LQB55" s="21"/>
      <c r="LQC55" s="21"/>
      <c r="LQD55" s="21"/>
      <c r="LQE55" s="21"/>
      <c r="LQF55" s="21"/>
      <c r="LQG55" s="21"/>
      <c r="LQH55" s="21"/>
      <c r="LQI55" s="21"/>
      <c r="LQJ55" s="21"/>
      <c r="LQK55" s="21"/>
      <c r="LQL55" s="21"/>
      <c r="LQM55" s="21"/>
      <c r="LQN55" s="21"/>
      <c r="LQO55" s="21"/>
      <c r="LQP55" s="21"/>
      <c r="LQQ55" s="21"/>
      <c r="LQR55" s="21"/>
      <c r="LQS55" s="21"/>
      <c r="LQT55" s="21"/>
      <c r="LQU55" s="21"/>
      <c r="LQV55" s="21"/>
      <c r="LQW55" s="21"/>
      <c r="LQX55" s="21"/>
      <c r="LQY55" s="21"/>
      <c r="LQZ55" s="21"/>
      <c r="LRA55" s="21"/>
      <c r="LRB55" s="21"/>
      <c r="LRC55" s="21"/>
      <c r="LRD55" s="21"/>
      <c r="LRE55" s="21"/>
      <c r="LRF55" s="21"/>
      <c r="LRG55" s="21"/>
      <c r="LRH55" s="21"/>
      <c r="LRI55" s="21"/>
      <c r="LRJ55" s="21"/>
      <c r="LRK55" s="21"/>
      <c r="LRL55" s="21"/>
      <c r="LRM55" s="21"/>
      <c r="LRN55" s="21"/>
      <c r="LRO55" s="21"/>
      <c r="LRP55" s="21"/>
      <c r="LRQ55" s="21"/>
      <c r="LRR55" s="21"/>
      <c r="LRS55" s="21"/>
      <c r="LRT55" s="21"/>
      <c r="LRU55" s="21"/>
      <c r="LRV55" s="21"/>
      <c r="LRW55" s="21"/>
      <c r="LRX55" s="21"/>
      <c r="LRY55" s="21"/>
      <c r="LRZ55" s="21"/>
      <c r="LSA55" s="21"/>
      <c r="LSB55" s="21"/>
      <c r="LSC55" s="21"/>
      <c r="LSD55" s="21"/>
      <c r="LSE55" s="21"/>
      <c r="LSF55" s="21"/>
      <c r="LSG55" s="21"/>
      <c r="LSH55" s="21"/>
      <c r="LSI55" s="21"/>
      <c r="LSJ55" s="21"/>
      <c r="LSK55" s="21"/>
      <c r="LSL55" s="21"/>
      <c r="LSM55" s="21"/>
      <c r="LSN55" s="21"/>
      <c r="LSO55" s="21"/>
      <c r="LSP55" s="21"/>
      <c r="LSQ55" s="21"/>
      <c r="LSR55" s="21"/>
      <c r="LSS55" s="21"/>
      <c r="LST55" s="21"/>
      <c r="LSU55" s="21"/>
      <c r="LSV55" s="21"/>
      <c r="LSW55" s="21"/>
      <c r="LSX55" s="21"/>
      <c r="LSY55" s="21"/>
      <c r="LSZ55" s="21"/>
      <c r="LTA55" s="21"/>
      <c r="LTB55" s="21"/>
      <c r="LTC55" s="21"/>
      <c r="LTD55" s="21"/>
      <c r="LTE55" s="21"/>
      <c r="LTF55" s="21"/>
      <c r="LTG55" s="21"/>
      <c r="LTH55" s="21"/>
      <c r="LTI55" s="21"/>
      <c r="LTJ55" s="21"/>
      <c r="LTK55" s="21"/>
      <c r="LTL55" s="21"/>
      <c r="LTM55" s="21"/>
      <c r="LTN55" s="21"/>
      <c r="LTO55" s="21"/>
      <c r="LTP55" s="21"/>
      <c r="LTQ55" s="21"/>
      <c r="LTR55" s="21"/>
      <c r="LTS55" s="21"/>
      <c r="LTT55" s="21"/>
      <c r="LTU55" s="21"/>
      <c r="LTV55" s="21"/>
      <c r="LTW55" s="21"/>
      <c r="LTX55" s="21"/>
      <c r="LTY55" s="21"/>
      <c r="LTZ55" s="21"/>
      <c r="LUA55" s="21"/>
      <c r="LUB55" s="21"/>
      <c r="LUC55" s="21"/>
      <c r="LUD55" s="21"/>
      <c r="LUE55" s="21"/>
      <c r="LUF55" s="21"/>
      <c r="LUG55" s="21"/>
      <c r="LUH55" s="21"/>
      <c r="LUI55" s="21"/>
      <c r="LUJ55" s="21"/>
      <c r="LUK55" s="21"/>
      <c r="LUL55" s="21"/>
      <c r="LUM55" s="21"/>
      <c r="LUN55" s="21"/>
      <c r="LUO55" s="21"/>
      <c r="LUP55" s="21"/>
      <c r="LUQ55" s="21"/>
      <c r="LUR55" s="21"/>
      <c r="LUS55" s="21"/>
      <c r="LUT55" s="21"/>
      <c r="LUU55" s="21"/>
      <c r="LUV55" s="21"/>
      <c r="LUW55" s="21"/>
      <c r="LUX55" s="21"/>
      <c r="LUY55" s="21"/>
      <c r="LUZ55" s="21"/>
      <c r="LVA55" s="21"/>
      <c r="LVB55" s="21"/>
      <c r="LVC55" s="21"/>
      <c r="LVD55" s="21"/>
      <c r="LVE55" s="21"/>
      <c r="LVF55" s="21"/>
      <c r="LVG55" s="21"/>
      <c r="LVH55" s="21"/>
      <c r="LVI55" s="21"/>
      <c r="LVJ55" s="21"/>
      <c r="LVK55" s="21"/>
      <c r="LVL55" s="21"/>
      <c r="LVM55" s="21"/>
      <c r="LVN55" s="21"/>
      <c r="LVO55" s="21"/>
      <c r="LVP55" s="21"/>
      <c r="LVQ55" s="21"/>
      <c r="LVR55" s="21"/>
      <c r="LVS55" s="21"/>
      <c r="LVT55" s="21"/>
      <c r="LVU55" s="21"/>
      <c r="LVV55" s="21"/>
      <c r="LVW55" s="21"/>
      <c r="LVX55" s="21"/>
      <c r="LVY55" s="21"/>
      <c r="LVZ55" s="21"/>
      <c r="LWA55" s="21"/>
      <c r="LWB55" s="21"/>
      <c r="LWC55" s="21"/>
      <c r="LWD55" s="21"/>
      <c r="LWE55" s="21"/>
      <c r="LWF55" s="21"/>
      <c r="LWG55" s="21"/>
      <c r="LWH55" s="21"/>
      <c r="LWI55" s="21"/>
      <c r="LWJ55" s="21"/>
      <c r="LWK55" s="21"/>
      <c r="LWL55" s="21"/>
      <c r="LWM55" s="21"/>
      <c r="LWN55" s="21"/>
      <c r="LWO55" s="21"/>
      <c r="LWP55" s="21"/>
      <c r="LWQ55" s="21"/>
      <c r="LWR55" s="21"/>
      <c r="LWS55" s="21"/>
      <c r="LWT55" s="21"/>
      <c r="LWU55" s="21"/>
      <c r="LWV55" s="21"/>
      <c r="LWW55" s="21"/>
      <c r="LWX55" s="21"/>
      <c r="LWY55" s="21"/>
      <c r="LWZ55" s="21"/>
      <c r="LXA55" s="21"/>
      <c r="LXB55" s="21"/>
      <c r="LXC55" s="21"/>
      <c r="LXD55" s="21"/>
      <c r="LXE55" s="21"/>
      <c r="LXF55" s="21"/>
      <c r="LXG55" s="21"/>
      <c r="LXH55" s="21"/>
      <c r="LXI55" s="21"/>
      <c r="LXJ55" s="21"/>
      <c r="LXK55" s="21"/>
      <c r="LXL55" s="21"/>
      <c r="LXM55" s="21"/>
      <c r="LXN55" s="21"/>
      <c r="LXO55" s="21"/>
      <c r="LXP55" s="21"/>
      <c r="LXQ55" s="21"/>
      <c r="LXR55" s="21"/>
      <c r="LXS55" s="21"/>
      <c r="LXT55" s="21"/>
      <c r="LXU55" s="21"/>
      <c r="LXV55" s="21"/>
      <c r="LXW55" s="21"/>
      <c r="LXX55" s="21"/>
      <c r="LXY55" s="21"/>
      <c r="LXZ55" s="21"/>
      <c r="LYA55" s="21"/>
      <c r="LYB55" s="21"/>
      <c r="LYC55" s="21"/>
      <c r="LYD55" s="21"/>
      <c r="LYE55" s="21"/>
      <c r="LYF55" s="21"/>
      <c r="LYG55" s="21"/>
      <c r="LYH55" s="21"/>
      <c r="LYI55" s="21"/>
      <c r="LYJ55" s="21"/>
      <c r="LYK55" s="21"/>
      <c r="LYL55" s="21"/>
      <c r="LYM55" s="21"/>
      <c r="LYN55" s="21"/>
      <c r="LYO55" s="21"/>
      <c r="LYP55" s="21"/>
      <c r="LYQ55" s="21"/>
      <c r="LYR55" s="21"/>
      <c r="LYS55" s="21"/>
      <c r="LYT55" s="21"/>
      <c r="LYU55" s="21"/>
      <c r="LYV55" s="21"/>
      <c r="LYW55" s="21"/>
      <c r="LYX55" s="21"/>
      <c r="LYY55" s="21"/>
      <c r="LYZ55" s="21"/>
      <c r="LZA55" s="21"/>
      <c r="LZB55" s="21"/>
      <c r="LZC55" s="21"/>
      <c r="LZD55" s="21"/>
      <c r="LZE55" s="21"/>
      <c r="LZF55" s="21"/>
      <c r="LZG55" s="21"/>
      <c r="LZH55" s="21"/>
      <c r="LZI55" s="21"/>
      <c r="LZJ55" s="21"/>
      <c r="LZK55" s="21"/>
      <c r="LZL55" s="21"/>
      <c r="LZM55" s="21"/>
      <c r="LZN55" s="21"/>
      <c r="LZO55" s="21"/>
      <c r="LZP55" s="21"/>
      <c r="LZQ55" s="21"/>
      <c r="LZR55" s="21"/>
      <c r="LZS55" s="21"/>
      <c r="LZT55" s="21"/>
      <c r="LZU55" s="21"/>
      <c r="LZV55" s="21"/>
      <c r="LZW55" s="21"/>
      <c r="LZX55" s="21"/>
      <c r="LZY55" s="21"/>
      <c r="LZZ55" s="21"/>
      <c r="MAA55" s="21"/>
      <c r="MAB55" s="21"/>
      <c r="MAC55" s="21"/>
      <c r="MAD55" s="21"/>
      <c r="MAE55" s="21"/>
      <c r="MAF55" s="21"/>
      <c r="MAG55" s="21"/>
      <c r="MAH55" s="21"/>
      <c r="MAI55" s="21"/>
      <c r="MAJ55" s="21"/>
      <c r="MAK55" s="21"/>
      <c r="MAL55" s="21"/>
      <c r="MAM55" s="21"/>
      <c r="MAN55" s="21"/>
      <c r="MAO55" s="21"/>
      <c r="MAP55" s="21"/>
      <c r="MAQ55" s="21"/>
      <c r="MAR55" s="21"/>
      <c r="MAS55" s="21"/>
      <c r="MAT55" s="21"/>
      <c r="MAU55" s="21"/>
      <c r="MAV55" s="21"/>
      <c r="MAW55" s="21"/>
      <c r="MAX55" s="21"/>
      <c r="MAY55" s="21"/>
      <c r="MAZ55" s="21"/>
      <c r="MBA55" s="21"/>
      <c r="MBB55" s="21"/>
      <c r="MBC55" s="21"/>
      <c r="MBD55" s="21"/>
      <c r="MBE55" s="21"/>
      <c r="MBF55" s="21"/>
      <c r="MBG55" s="21"/>
      <c r="MBH55" s="21"/>
      <c r="MBI55" s="21"/>
      <c r="MBJ55" s="21"/>
      <c r="MBK55" s="21"/>
      <c r="MBL55" s="21"/>
      <c r="MBM55" s="21"/>
      <c r="MBN55" s="21"/>
      <c r="MBO55" s="21"/>
      <c r="MBP55" s="21"/>
      <c r="MBQ55" s="21"/>
      <c r="MBR55" s="21"/>
      <c r="MBS55" s="21"/>
      <c r="MBT55" s="21"/>
      <c r="MBU55" s="21"/>
      <c r="MBV55" s="21"/>
      <c r="MBW55" s="21"/>
      <c r="MBX55" s="21"/>
      <c r="MBY55" s="21"/>
      <c r="MBZ55" s="21"/>
      <c r="MCA55" s="21"/>
      <c r="MCB55" s="21"/>
      <c r="MCC55" s="21"/>
      <c r="MCD55" s="21"/>
      <c r="MCE55" s="21"/>
      <c r="MCF55" s="21"/>
      <c r="MCG55" s="21"/>
      <c r="MCH55" s="21"/>
      <c r="MCI55" s="21"/>
      <c r="MCJ55" s="21"/>
      <c r="MCK55" s="21"/>
      <c r="MCL55" s="21"/>
      <c r="MCM55" s="21"/>
      <c r="MCN55" s="21"/>
      <c r="MCO55" s="21"/>
      <c r="MCP55" s="21"/>
      <c r="MCQ55" s="21"/>
      <c r="MCR55" s="21"/>
      <c r="MCS55" s="21"/>
      <c r="MCT55" s="21"/>
      <c r="MCU55" s="21"/>
      <c r="MCV55" s="21"/>
      <c r="MCW55" s="21"/>
      <c r="MCX55" s="21"/>
      <c r="MCY55" s="21"/>
      <c r="MCZ55" s="21"/>
      <c r="MDA55" s="21"/>
      <c r="MDB55" s="21"/>
      <c r="MDC55" s="21"/>
      <c r="MDD55" s="21"/>
      <c r="MDE55" s="21"/>
      <c r="MDF55" s="21"/>
      <c r="MDG55" s="21"/>
      <c r="MDH55" s="21"/>
      <c r="MDI55" s="21"/>
      <c r="MDJ55" s="21"/>
      <c r="MDK55" s="21"/>
      <c r="MDL55" s="21"/>
      <c r="MDM55" s="21"/>
      <c r="MDN55" s="21"/>
      <c r="MDO55" s="21"/>
      <c r="MDP55" s="21"/>
      <c r="MDQ55" s="21"/>
      <c r="MDR55" s="21"/>
      <c r="MDS55" s="21"/>
      <c r="MDT55" s="21"/>
      <c r="MDU55" s="21"/>
      <c r="MDV55" s="21"/>
      <c r="MDW55" s="21"/>
      <c r="MDX55" s="21"/>
      <c r="MDY55" s="21"/>
      <c r="MDZ55" s="21"/>
      <c r="MEA55" s="21"/>
      <c r="MEB55" s="21"/>
      <c r="MEC55" s="21"/>
      <c r="MED55" s="21"/>
      <c r="MEE55" s="21"/>
      <c r="MEF55" s="21"/>
      <c r="MEG55" s="21"/>
      <c r="MEH55" s="21"/>
      <c r="MEI55" s="21"/>
      <c r="MEJ55" s="21"/>
      <c r="MEK55" s="21"/>
      <c r="MEL55" s="21"/>
      <c r="MEM55" s="21"/>
      <c r="MEN55" s="21"/>
      <c r="MEO55" s="21"/>
      <c r="MEP55" s="21"/>
      <c r="MEQ55" s="21"/>
      <c r="MER55" s="21"/>
      <c r="MES55" s="21"/>
      <c r="MET55" s="21"/>
      <c r="MEU55" s="21"/>
      <c r="MEV55" s="21"/>
      <c r="MEW55" s="21"/>
      <c r="MEX55" s="21"/>
      <c r="MEY55" s="21"/>
      <c r="MEZ55" s="21"/>
      <c r="MFA55" s="21"/>
      <c r="MFB55" s="21"/>
      <c r="MFC55" s="21"/>
      <c r="MFD55" s="21"/>
      <c r="MFE55" s="21"/>
      <c r="MFF55" s="21"/>
      <c r="MFG55" s="21"/>
      <c r="MFH55" s="21"/>
      <c r="MFI55" s="21"/>
      <c r="MFJ55" s="21"/>
      <c r="MFK55" s="21"/>
      <c r="MFL55" s="21"/>
      <c r="MFM55" s="21"/>
      <c r="MFN55" s="21"/>
      <c r="MFO55" s="21"/>
      <c r="MFP55" s="21"/>
      <c r="MFQ55" s="21"/>
      <c r="MFR55" s="21"/>
      <c r="MFS55" s="21"/>
      <c r="MFT55" s="21"/>
      <c r="MFU55" s="21"/>
      <c r="MFV55" s="21"/>
      <c r="MFW55" s="21"/>
      <c r="MFX55" s="21"/>
      <c r="MFY55" s="21"/>
      <c r="MFZ55" s="21"/>
      <c r="MGA55" s="21"/>
      <c r="MGB55" s="21"/>
      <c r="MGC55" s="21"/>
      <c r="MGD55" s="21"/>
      <c r="MGE55" s="21"/>
      <c r="MGF55" s="21"/>
      <c r="MGG55" s="21"/>
      <c r="MGH55" s="21"/>
      <c r="MGI55" s="21"/>
      <c r="MGJ55" s="21"/>
      <c r="MGK55" s="21"/>
      <c r="MGL55" s="21"/>
      <c r="MGM55" s="21"/>
      <c r="MGN55" s="21"/>
      <c r="MGO55" s="21"/>
      <c r="MGP55" s="21"/>
      <c r="MGQ55" s="21"/>
      <c r="MGR55" s="21"/>
      <c r="MGS55" s="21"/>
      <c r="MGT55" s="21"/>
      <c r="MGU55" s="21"/>
      <c r="MGV55" s="21"/>
      <c r="MGW55" s="21"/>
      <c r="MGX55" s="21"/>
      <c r="MGY55" s="21"/>
      <c r="MGZ55" s="21"/>
      <c r="MHA55" s="21"/>
      <c r="MHB55" s="21"/>
      <c r="MHC55" s="21"/>
      <c r="MHD55" s="21"/>
      <c r="MHE55" s="21"/>
      <c r="MHF55" s="21"/>
      <c r="MHG55" s="21"/>
      <c r="MHH55" s="21"/>
      <c r="MHI55" s="21"/>
      <c r="MHJ55" s="21"/>
      <c r="MHK55" s="21"/>
      <c r="MHL55" s="21"/>
      <c r="MHM55" s="21"/>
      <c r="MHN55" s="21"/>
      <c r="MHO55" s="21"/>
      <c r="MHP55" s="21"/>
      <c r="MHQ55" s="21"/>
      <c r="MHR55" s="21"/>
      <c r="MHS55" s="21"/>
      <c r="MHT55" s="21"/>
      <c r="MHU55" s="21"/>
      <c r="MHV55" s="21"/>
      <c r="MHW55" s="21"/>
      <c r="MHX55" s="21"/>
      <c r="MHY55" s="21"/>
      <c r="MHZ55" s="21"/>
      <c r="MIA55" s="21"/>
      <c r="MIB55" s="21"/>
      <c r="MIC55" s="21"/>
      <c r="MID55" s="21"/>
      <c r="MIE55" s="21"/>
      <c r="MIF55" s="21"/>
      <c r="MIG55" s="21"/>
      <c r="MIH55" s="21"/>
      <c r="MII55" s="21"/>
      <c r="MIJ55" s="21"/>
      <c r="MIK55" s="21"/>
      <c r="MIL55" s="21"/>
      <c r="MIM55" s="21"/>
      <c r="MIN55" s="21"/>
      <c r="MIO55" s="21"/>
      <c r="MIP55" s="21"/>
      <c r="MIQ55" s="21"/>
      <c r="MIR55" s="21"/>
      <c r="MIS55" s="21"/>
      <c r="MIT55" s="21"/>
      <c r="MIU55" s="21"/>
      <c r="MIV55" s="21"/>
      <c r="MIW55" s="21"/>
      <c r="MIX55" s="21"/>
      <c r="MIY55" s="21"/>
      <c r="MIZ55" s="21"/>
      <c r="MJA55" s="21"/>
      <c r="MJB55" s="21"/>
      <c r="MJC55" s="21"/>
      <c r="MJD55" s="21"/>
      <c r="MJE55" s="21"/>
      <c r="MJF55" s="21"/>
      <c r="MJG55" s="21"/>
      <c r="MJH55" s="21"/>
      <c r="MJI55" s="21"/>
      <c r="MJJ55" s="21"/>
      <c r="MJK55" s="21"/>
      <c r="MJL55" s="21"/>
      <c r="MJM55" s="21"/>
      <c r="MJN55" s="21"/>
      <c r="MJO55" s="21"/>
      <c r="MJP55" s="21"/>
      <c r="MJQ55" s="21"/>
      <c r="MJR55" s="21"/>
      <c r="MJS55" s="21"/>
      <c r="MJT55" s="21"/>
      <c r="MJU55" s="21"/>
      <c r="MJV55" s="21"/>
      <c r="MJW55" s="21"/>
      <c r="MJX55" s="21"/>
      <c r="MJY55" s="21"/>
      <c r="MJZ55" s="21"/>
      <c r="MKA55" s="21"/>
      <c r="MKB55" s="21"/>
      <c r="MKC55" s="21"/>
      <c r="MKD55" s="21"/>
      <c r="MKE55" s="21"/>
      <c r="MKF55" s="21"/>
      <c r="MKG55" s="21"/>
      <c r="MKH55" s="21"/>
      <c r="MKI55" s="21"/>
      <c r="MKJ55" s="21"/>
      <c r="MKK55" s="21"/>
      <c r="MKL55" s="21"/>
      <c r="MKM55" s="21"/>
      <c r="MKN55" s="21"/>
      <c r="MKO55" s="21"/>
      <c r="MKP55" s="21"/>
      <c r="MKQ55" s="21"/>
      <c r="MKR55" s="21"/>
      <c r="MKS55" s="21"/>
      <c r="MKT55" s="21"/>
      <c r="MKU55" s="21"/>
      <c r="MKV55" s="21"/>
      <c r="MKW55" s="21"/>
      <c r="MKX55" s="21"/>
      <c r="MKY55" s="21"/>
      <c r="MKZ55" s="21"/>
      <c r="MLA55" s="21"/>
      <c r="MLB55" s="21"/>
      <c r="MLC55" s="21"/>
      <c r="MLD55" s="21"/>
      <c r="MLE55" s="21"/>
      <c r="MLF55" s="21"/>
      <c r="MLG55" s="21"/>
      <c r="MLH55" s="21"/>
      <c r="MLI55" s="21"/>
      <c r="MLJ55" s="21"/>
      <c r="MLK55" s="21"/>
      <c r="MLL55" s="21"/>
      <c r="MLM55" s="21"/>
      <c r="MLN55" s="21"/>
      <c r="MLO55" s="21"/>
      <c r="MLP55" s="21"/>
      <c r="MLQ55" s="21"/>
      <c r="MLR55" s="21"/>
      <c r="MLS55" s="21"/>
      <c r="MLT55" s="21"/>
      <c r="MLU55" s="21"/>
      <c r="MLV55" s="21"/>
      <c r="MLW55" s="21"/>
      <c r="MLX55" s="21"/>
      <c r="MLY55" s="21"/>
      <c r="MLZ55" s="21"/>
      <c r="MMA55" s="21"/>
      <c r="MMB55" s="21"/>
      <c r="MMC55" s="21"/>
      <c r="MMD55" s="21"/>
      <c r="MME55" s="21"/>
      <c r="MMF55" s="21"/>
      <c r="MMG55" s="21"/>
      <c r="MMH55" s="21"/>
      <c r="MMI55" s="21"/>
      <c r="MMJ55" s="21"/>
      <c r="MMK55" s="21"/>
      <c r="MML55" s="21"/>
      <c r="MMM55" s="21"/>
      <c r="MMN55" s="21"/>
      <c r="MMO55" s="21"/>
      <c r="MMP55" s="21"/>
      <c r="MMQ55" s="21"/>
      <c r="MMR55" s="21"/>
      <c r="MMS55" s="21"/>
      <c r="MMT55" s="21"/>
      <c r="MMU55" s="21"/>
      <c r="MMV55" s="21"/>
      <c r="MMW55" s="21"/>
      <c r="MMX55" s="21"/>
      <c r="MMY55" s="21"/>
      <c r="MMZ55" s="21"/>
      <c r="MNA55" s="21"/>
      <c r="MNB55" s="21"/>
      <c r="MNC55" s="21"/>
      <c r="MND55" s="21"/>
      <c r="MNE55" s="21"/>
      <c r="MNF55" s="21"/>
      <c r="MNG55" s="21"/>
      <c r="MNH55" s="21"/>
      <c r="MNI55" s="21"/>
      <c r="MNJ55" s="21"/>
      <c r="MNK55" s="21"/>
      <c r="MNL55" s="21"/>
      <c r="MNM55" s="21"/>
      <c r="MNN55" s="21"/>
      <c r="MNO55" s="21"/>
      <c r="MNP55" s="21"/>
      <c r="MNQ55" s="21"/>
      <c r="MNR55" s="21"/>
      <c r="MNS55" s="21"/>
      <c r="MNT55" s="21"/>
      <c r="MNU55" s="21"/>
      <c r="MNV55" s="21"/>
      <c r="MNW55" s="21"/>
      <c r="MNX55" s="21"/>
      <c r="MNY55" s="21"/>
      <c r="MNZ55" s="21"/>
      <c r="MOA55" s="21"/>
      <c r="MOB55" s="21"/>
      <c r="MOC55" s="21"/>
      <c r="MOD55" s="21"/>
      <c r="MOE55" s="21"/>
      <c r="MOF55" s="21"/>
      <c r="MOG55" s="21"/>
      <c r="MOH55" s="21"/>
      <c r="MOI55" s="21"/>
      <c r="MOJ55" s="21"/>
      <c r="MOK55" s="21"/>
      <c r="MOL55" s="21"/>
      <c r="MOM55" s="21"/>
      <c r="MON55" s="21"/>
      <c r="MOO55" s="21"/>
      <c r="MOP55" s="21"/>
      <c r="MOQ55" s="21"/>
      <c r="MOR55" s="21"/>
      <c r="MOS55" s="21"/>
      <c r="MOT55" s="21"/>
      <c r="MOU55" s="21"/>
      <c r="MOV55" s="21"/>
      <c r="MOW55" s="21"/>
      <c r="MOX55" s="21"/>
      <c r="MOY55" s="21"/>
      <c r="MOZ55" s="21"/>
      <c r="MPA55" s="21"/>
      <c r="MPB55" s="21"/>
      <c r="MPC55" s="21"/>
      <c r="MPD55" s="21"/>
      <c r="MPE55" s="21"/>
      <c r="MPF55" s="21"/>
      <c r="MPG55" s="21"/>
      <c r="MPH55" s="21"/>
      <c r="MPI55" s="21"/>
      <c r="MPJ55" s="21"/>
      <c r="MPK55" s="21"/>
      <c r="MPL55" s="21"/>
      <c r="MPM55" s="21"/>
      <c r="MPN55" s="21"/>
      <c r="MPO55" s="21"/>
      <c r="MPP55" s="21"/>
      <c r="MPQ55" s="21"/>
      <c r="MPR55" s="21"/>
      <c r="MPS55" s="21"/>
      <c r="MPT55" s="21"/>
      <c r="MPU55" s="21"/>
      <c r="MPV55" s="21"/>
      <c r="MPW55" s="21"/>
      <c r="MPX55" s="21"/>
      <c r="MPY55" s="21"/>
      <c r="MPZ55" s="21"/>
      <c r="MQA55" s="21"/>
      <c r="MQB55" s="21"/>
      <c r="MQC55" s="21"/>
      <c r="MQD55" s="21"/>
      <c r="MQE55" s="21"/>
      <c r="MQF55" s="21"/>
      <c r="MQG55" s="21"/>
      <c r="MQH55" s="21"/>
      <c r="MQI55" s="21"/>
      <c r="MQJ55" s="21"/>
      <c r="MQK55" s="21"/>
      <c r="MQL55" s="21"/>
      <c r="MQM55" s="21"/>
      <c r="MQN55" s="21"/>
      <c r="MQO55" s="21"/>
      <c r="MQP55" s="21"/>
      <c r="MQQ55" s="21"/>
      <c r="MQR55" s="21"/>
      <c r="MQS55" s="21"/>
      <c r="MQT55" s="21"/>
      <c r="MQU55" s="21"/>
      <c r="MQV55" s="21"/>
      <c r="MQW55" s="21"/>
      <c r="MQX55" s="21"/>
      <c r="MQY55" s="21"/>
      <c r="MQZ55" s="21"/>
      <c r="MRA55" s="21"/>
      <c r="MRB55" s="21"/>
      <c r="MRC55" s="21"/>
      <c r="MRD55" s="21"/>
      <c r="MRE55" s="21"/>
      <c r="MRF55" s="21"/>
      <c r="MRG55" s="21"/>
      <c r="MRH55" s="21"/>
      <c r="MRI55" s="21"/>
      <c r="MRJ55" s="21"/>
      <c r="MRK55" s="21"/>
      <c r="MRL55" s="21"/>
      <c r="MRM55" s="21"/>
      <c r="MRN55" s="21"/>
      <c r="MRO55" s="21"/>
      <c r="MRP55" s="21"/>
      <c r="MRQ55" s="21"/>
      <c r="MRR55" s="21"/>
      <c r="MRS55" s="21"/>
      <c r="MRT55" s="21"/>
      <c r="MRU55" s="21"/>
      <c r="MRV55" s="21"/>
      <c r="MRW55" s="21"/>
      <c r="MRX55" s="21"/>
      <c r="MRY55" s="21"/>
      <c r="MRZ55" s="21"/>
      <c r="MSA55" s="21"/>
      <c r="MSB55" s="21"/>
      <c r="MSC55" s="21"/>
      <c r="MSD55" s="21"/>
      <c r="MSE55" s="21"/>
      <c r="MSF55" s="21"/>
      <c r="MSG55" s="21"/>
      <c r="MSH55" s="21"/>
      <c r="MSI55" s="21"/>
      <c r="MSJ55" s="21"/>
      <c r="MSK55" s="21"/>
      <c r="MSL55" s="21"/>
      <c r="MSM55" s="21"/>
      <c r="MSN55" s="21"/>
      <c r="MSO55" s="21"/>
      <c r="MSP55" s="21"/>
      <c r="MSQ55" s="21"/>
      <c r="MSR55" s="21"/>
      <c r="MSS55" s="21"/>
      <c r="MST55" s="21"/>
      <c r="MSU55" s="21"/>
      <c r="MSV55" s="21"/>
      <c r="MSW55" s="21"/>
      <c r="MSX55" s="21"/>
      <c r="MSY55" s="21"/>
      <c r="MSZ55" s="21"/>
      <c r="MTA55" s="21"/>
      <c r="MTB55" s="21"/>
      <c r="MTC55" s="21"/>
      <c r="MTD55" s="21"/>
      <c r="MTE55" s="21"/>
      <c r="MTF55" s="21"/>
      <c r="MTG55" s="21"/>
      <c r="MTH55" s="21"/>
      <c r="MTI55" s="21"/>
      <c r="MTJ55" s="21"/>
      <c r="MTK55" s="21"/>
      <c r="MTL55" s="21"/>
      <c r="MTM55" s="21"/>
      <c r="MTN55" s="21"/>
      <c r="MTO55" s="21"/>
      <c r="MTP55" s="21"/>
      <c r="MTQ55" s="21"/>
      <c r="MTR55" s="21"/>
      <c r="MTS55" s="21"/>
      <c r="MTT55" s="21"/>
      <c r="MTU55" s="21"/>
      <c r="MTV55" s="21"/>
      <c r="MTW55" s="21"/>
      <c r="MTX55" s="21"/>
      <c r="MTY55" s="21"/>
      <c r="MTZ55" s="21"/>
      <c r="MUA55" s="21"/>
      <c r="MUB55" s="21"/>
      <c r="MUC55" s="21"/>
      <c r="MUD55" s="21"/>
      <c r="MUE55" s="21"/>
      <c r="MUF55" s="21"/>
      <c r="MUG55" s="21"/>
      <c r="MUH55" s="21"/>
      <c r="MUI55" s="21"/>
      <c r="MUJ55" s="21"/>
      <c r="MUK55" s="21"/>
      <c r="MUL55" s="21"/>
      <c r="MUM55" s="21"/>
      <c r="MUN55" s="21"/>
      <c r="MUO55" s="21"/>
      <c r="MUP55" s="21"/>
      <c r="MUQ55" s="21"/>
      <c r="MUR55" s="21"/>
      <c r="MUS55" s="21"/>
      <c r="MUT55" s="21"/>
      <c r="MUU55" s="21"/>
      <c r="MUV55" s="21"/>
      <c r="MUW55" s="21"/>
      <c r="MUX55" s="21"/>
      <c r="MUY55" s="21"/>
      <c r="MUZ55" s="21"/>
      <c r="MVA55" s="21"/>
      <c r="MVB55" s="21"/>
      <c r="MVC55" s="21"/>
      <c r="MVD55" s="21"/>
      <c r="MVE55" s="21"/>
      <c r="MVF55" s="21"/>
      <c r="MVG55" s="21"/>
      <c r="MVH55" s="21"/>
      <c r="MVI55" s="21"/>
      <c r="MVJ55" s="21"/>
      <c r="MVK55" s="21"/>
      <c r="MVL55" s="21"/>
      <c r="MVM55" s="21"/>
      <c r="MVN55" s="21"/>
      <c r="MVO55" s="21"/>
      <c r="MVP55" s="21"/>
      <c r="MVQ55" s="21"/>
      <c r="MVR55" s="21"/>
      <c r="MVS55" s="21"/>
      <c r="MVT55" s="21"/>
      <c r="MVU55" s="21"/>
      <c r="MVV55" s="21"/>
      <c r="MVW55" s="21"/>
      <c r="MVX55" s="21"/>
      <c r="MVY55" s="21"/>
      <c r="MVZ55" s="21"/>
      <c r="MWA55" s="21"/>
      <c r="MWB55" s="21"/>
      <c r="MWC55" s="21"/>
      <c r="MWD55" s="21"/>
      <c r="MWE55" s="21"/>
      <c r="MWF55" s="21"/>
      <c r="MWG55" s="21"/>
      <c r="MWH55" s="21"/>
      <c r="MWI55" s="21"/>
      <c r="MWJ55" s="21"/>
      <c r="MWK55" s="21"/>
      <c r="MWL55" s="21"/>
      <c r="MWM55" s="21"/>
      <c r="MWN55" s="21"/>
      <c r="MWO55" s="21"/>
      <c r="MWP55" s="21"/>
      <c r="MWQ55" s="21"/>
      <c r="MWR55" s="21"/>
      <c r="MWS55" s="21"/>
      <c r="MWT55" s="21"/>
      <c r="MWU55" s="21"/>
      <c r="MWV55" s="21"/>
      <c r="MWW55" s="21"/>
      <c r="MWX55" s="21"/>
      <c r="MWY55" s="21"/>
      <c r="MWZ55" s="21"/>
      <c r="MXA55" s="21"/>
      <c r="MXB55" s="21"/>
      <c r="MXC55" s="21"/>
      <c r="MXD55" s="21"/>
      <c r="MXE55" s="21"/>
      <c r="MXF55" s="21"/>
      <c r="MXG55" s="21"/>
      <c r="MXH55" s="21"/>
      <c r="MXI55" s="21"/>
      <c r="MXJ55" s="21"/>
      <c r="MXK55" s="21"/>
      <c r="MXL55" s="21"/>
      <c r="MXM55" s="21"/>
      <c r="MXN55" s="21"/>
      <c r="MXO55" s="21"/>
      <c r="MXP55" s="21"/>
      <c r="MXQ55" s="21"/>
      <c r="MXR55" s="21"/>
      <c r="MXS55" s="21"/>
      <c r="MXT55" s="21"/>
      <c r="MXU55" s="21"/>
      <c r="MXV55" s="21"/>
      <c r="MXW55" s="21"/>
      <c r="MXX55" s="21"/>
      <c r="MXY55" s="21"/>
      <c r="MXZ55" s="21"/>
      <c r="MYA55" s="21"/>
      <c r="MYB55" s="21"/>
      <c r="MYC55" s="21"/>
      <c r="MYD55" s="21"/>
      <c r="MYE55" s="21"/>
      <c r="MYF55" s="21"/>
      <c r="MYG55" s="21"/>
      <c r="MYH55" s="21"/>
      <c r="MYI55" s="21"/>
      <c r="MYJ55" s="21"/>
      <c r="MYK55" s="21"/>
      <c r="MYL55" s="21"/>
      <c r="MYM55" s="21"/>
      <c r="MYN55" s="21"/>
      <c r="MYO55" s="21"/>
      <c r="MYP55" s="21"/>
      <c r="MYQ55" s="21"/>
      <c r="MYR55" s="21"/>
      <c r="MYS55" s="21"/>
      <c r="MYT55" s="21"/>
      <c r="MYU55" s="21"/>
      <c r="MYV55" s="21"/>
      <c r="MYW55" s="21"/>
      <c r="MYX55" s="21"/>
      <c r="MYY55" s="21"/>
      <c r="MYZ55" s="21"/>
      <c r="MZA55" s="21"/>
      <c r="MZB55" s="21"/>
      <c r="MZC55" s="21"/>
      <c r="MZD55" s="21"/>
      <c r="MZE55" s="21"/>
      <c r="MZF55" s="21"/>
      <c r="MZG55" s="21"/>
      <c r="MZH55" s="21"/>
      <c r="MZI55" s="21"/>
      <c r="MZJ55" s="21"/>
      <c r="MZK55" s="21"/>
      <c r="MZL55" s="21"/>
      <c r="MZM55" s="21"/>
      <c r="MZN55" s="21"/>
      <c r="MZO55" s="21"/>
      <c r="MZP55" s="21"/>
      <c r="MZQ55" s="21"/>
      <c r="MZR55" s="21"/>
      <c r="MZS55" s="21"/>
      <c r="MZT55" s="21"/>
      <c r="MZU55" s="21"/>
      <c r="MZV55" s="21"/>
      <c r="MZW55" s="21"/>
      <c r="MZX55" s="21"/>
      <c r="MZY55" s="21"/>
      <c r="MZZ55" s="21"/>
      <c r="NAA55" s="21"/>
      <c r="NAB55" s="21"/>
      <c r="NAC55" s="21"/>
      <c r="NAD55" s="21"/>
      <c r="NAE55" s="21"/>
      <c r="NAF55" s="21"/>
      <c r="NAG55" s="21"/>
      <c r="NAH55" s="21"/>
      <c r="NAI55" s="21"/>
      <c r="NAJ55" s="21"/>
      <c r="NAK55" s="21"/>
      <c r="NAL55" s="21"/>
      <c r="NAM55" s="21"/>
      <c r="NAN55" s="21"/>
      <c r="NAO55" s="21"/>
      <c r="NAP55" s="21"/>
      <c r="NAQ55" s="21"/>
      <c r="NAR55" s="21"/>
      <c r="NAS55" s="21"/>
      <c r="NAT55" s="21"/>
      <c r="NAU55" s="21"/>
      <c r="NAV55" s="21"/>
      <c r="NAW55" s="21"/>
      <c r="NAX55" s="21"/>
      <c r="NAY55" s="21"/>
      <c r="NAZ55" s="21"/>
      <c r="NBA55" s="21"/>
      <c r="NBB55" s="21"/>
      <c r="NBC55" s="21"/>
      <c r="NBD55" s="21"/>
      <c r="NBE55" s="21"/>
      <c r="NBF55" s="21"/>
      <c r="NBG55" s="21"/>
      <c r="NBH55" s="21"/>
      <c r="NBI55" s="21"/>
      <c r="NBJ55" s="21"/>
      <c r="NBK55" s="21"/>
      <c r="NBL55" s="21"/>
      <c r="NBM55" s="21"/>
      <c r="NBN55" s="21"/>
      <c r="NBO55" s="21"/>
      <c r="NBP55" s="21"/>
      <c r="NBQ55" s="21"/>
      <c r="NBR55" s="21"/>
      <c r="NBS55" s="21"/>
      <c r="NBT55" s="21"/>
      <c r="NBU55" s="21"/>
      <c r="NBV55" s="21"/>
      <c r="NBW55" s="21"/>
      <c r="NBX55" s="21"/>
      <c r="NBY55" s="21"/>
      <c r="NBZ55" s="21"/>
      <c r="NCA55" s="21"/>
      <c r="NCB55" s="21"/>
      <c r="NCC55" s="21"/>
      <c r="NCD55" s="21"/>
      <c r="NCE55" s="21"/>
      <c r="NCF55" s="21"/>
      <c r="NCG55" s="21"/>
      <c r="NCH55" s="21"/>
      <c r="NCI55" s="21"/>
      <c r="NCJ55" s="21"/>
      <c r="NCK55" s="21"/>
      <c r="NCL55" s="21"/>
      <c r="NCM55" s="21"/>
      <c r="NCN55" s="21"/>
      <c r="NCO55" s="21"/>
      <c r="NCP55" s="21"/>
      <c r="NCQ55" s="21"/>
      <c r="NCR55" s="21"/>
      <c r="NCS55" s="21"/>
      <c r="NCT55" s="21"/>
      <c r="NCU55" s="21"/>
      <c r="NCV55" s="21"/>
      <c r="NCW55" s="21"/>
      <c r="NCX55" s="21"/>
      <c r="NCY55" s="21"/>
      <c r="NCZ55" s="21"/>
      <c r="NDA55" s="21"/>
      <c r="NDB55" s="21"/>
      <c r="NDC55" s="21"/>
      <c r="NDD55" s="21"/>
      <c r="NDE55" s="21"/>
      <c r="NDF55" s="21"/>
      <c r="NDG55" s="21"/>
      <c r="NDH55" s="21"/>
      <c r="NDI55" s="21"/>
      <c r="NDJ55" s="21"/>
      <c r="NDK55" s="21"/>
      <c r="NDL55" s="21"/>
      <c r="NDM55" s="21"/>
      <c r="NDN55" s="21"/>
      <c r="NDO55" s="21"/>
      <c r="NDP55" s="21"/>
      <c r="NDQ55" s="21"/>
      <c r="NDR55" s="21"/>
      <c r="NDS55" s="21"/>
      <c r="NDT55" s="21"/>
      <c r="NDU55" s="21"/>
      <c r="NDV55" s="21"/>
      <c r="NDW55" s="21"/>
      <c r="NDX55" s="21"/>
      <c r="NDY55" s="21"/>
      <c r="NDZ55" s="21"/>
      <c r="NEA55" s="21"/>
      <c r="NEB55" s="21"/>
      <c r="NEC55" s="21"/>
      <c r="NED55" s="21"/>
      <c r="NEE55" s="21"/>
      <c r="NEF55" s="21"/>
      <c r="NEG55" s="21"/>
      <c r="NEH55" s="21"/>
      <c r="NEI55" s="21"/>
      <c r="NEJ55" s="21"/>
      <c r="NEK55" s="21"/>
      <c r="NEL55" s="21"/>
      <c r="NEM55" s="21"/>
      <c r="NEN55" s="21"/>
      <c r="NEO55" s="21"/>
      <c r="NEP55" s="21"/>
      <c r="NEQ55" s="21"/>
      <c r="NER55" s="21"/>
      <c r="NES55" s="21"/>
      <c r="NET55" s="21"/>
      <c r="NEU55" s="21"/>
      <c r="NEV55" s="21"/>
      <c r="NEW55" s="21"/>
      <c r="NEX55" s="21"/>
      <c r="NEY55" s="21"/>
      <c r="NEZ55" s="21"/>
      <c r="NFA55" s="21"/>
      <c r="NFB55" s="21"/>
      <c r="NFC55" s="21"/>
      <c r="NFD55" s="21"/>
      <c r="NFE55" s="21"/>
      <c r="NFF55" s="21"/>
      <c r="NFG55" s="21"/>
      <c r="NFH55" s="21"/>
      <c r="NFI55" s="21"/>
      <c r="NFJ55" s="21"/>
      <c r="NFK55" s="21"/>
      <c r="NFL55" s="21"/>
      <c r="NFM55" s="21"/>
      <c r="NFN55" s="21"/>
      <c r="NFO55" s="21"/>
      <c r="NFP55" s="21"/>
      <c r="NFQ55" s="21"/>
      <c r="NFR55" s="21"/>
      <c r="NFS55" s="21"/>
      <c r="NFT55" s="21"/>
      <c r="NFU55" s="21"/>
      <c r="NFV55" s="21"/>
      <c r="NFW55" s="21"/>
      <c r="NFX55" s="21"/>
      <c r="NFY55" s="21"/>
      <c r="NFZ55" s="21"/>
      <c r="NGA55" s="21"/>
      <c r="NGB55" s="21"/>
      <c r="NGC55" s="21"/>
      <c r="NGD55" s="21"/>
      <c r="NGE55" s="21"/>
      <c r="NGF55" s="21"/>
      <c r="NGG55" s="21"/>
      <c r="NGH55" s="21"/>
      <c r="NGI55" s="21"/>
      <c r="NGJ55" s="21"/>
      <c r="NGK55" s="21"/>
      <c r="NGL55" s="21"/>
      <c r="NGM55" s="21"/>
      <c r="NGN55" s="21"/>
      <c r="NGO55" s="21"/>
      <c r="NGP55" s="21"/>
      <c r="NGQ55" s="21"/>
      <c r="NGR55" s="21"/>
      <c r="NGS55" s="21"/>
      <c r="NGT55" s="21"/>
      <c r="NGU55" s="21"/>
      <c r="NGV55" s="21"/>
      <c r="NGW55" s="21"/>
      <c r="NGX55" s="21"/>
      <c r="NGY55" s="21"/>
      <c r="NGZ55" s="21"/>
      <c r="NHA55" s="21"/>
      <c r="NHB55" s="21"/>
      <c r="NHC55" s="21"/>
      <c r="NHD55" s="21"/>
      <c r="NHE55" s="21"/>
      <c r="NHF55" s="21"/>
      <c r="NHG55" s="21"/>
      <c r="NHH55" s="21"/>
      <c r="NHI55" s="21"/>
      <c r="NHJ55" s="21"/>
      <c r="NHK55" s="21"/>
      <c r="NHL55" s="21"/>
      <c r="NHM55" s="21"/>
      <c r="NHN55" s="21"/>
      <c r="NHO55" s="21"/>
      <c r="NHP55" s="21"/>
      <c r="NHQ55" s="21"/>
      <c r="NHR55" s="21"/>
      <c r="NHS55" s="21"/>
      <c r="NHT55" s="21"/>
      <c r="NHU55" s="21"/>
      <c r="NHV55" s="21"/>
      <c r="NHW55" s="21"/>
      <c r="NHX55" s="21"/>
      <c r="NHY55" s="21"/>
      <c r="NHZ55" s="21"/>
      <c r="NIA55" s="21"/>
      <c r="NIB55" s="21"/>
      <c r="NIC55" s="21"/>
      <c r="NID55" s="21"/>
      <c r="NIE55" s="21"/>
      <c r="NIF55" s="21"/>
      <c r="NIG55" s="21"/>
      <c r="NIH55" s="21"/>
      <c r="NII55" s="21"/>
      <c r="NIJ55" s="21"/>
      <c r="NIK55" s="21"/>
      <c r="NIL55" s="21"/>
      <c r="NIM55" s="21"/>
      <c r="NIN55" s="21"/>
      <c r="NIO55" s="21"/>
      <c r="NIP55" s="21"/>
      <c r="NIQ55" s="21"/>
      <c r="NIR55" s="21"/>
      <c r="NIS55" s="21"/>
      <c r="NIT55" s="21"/>
      <c r="NIU55" s="21"/>
      <c r="NIV55" s="21"/>
      <c r="NIW55" s="21"/>
      <c r="NIX55" s="21"/>
      <c r="NIY55" s="21"/>
      <c r="NIZ55" s="21"/>
      <c r="NJA55" s="21"/>
      <c r="NJB55" s="21"/>
      <c r="NJC55" s="21"/>
      <c r="NJD55" s="21"/>
      <c r="NJE55" s="21"/>
      <c r="NJF55" s="21"/>
      <c r="NJG55" s="21"/>
      <c r="NJH55" s="21"/>
      <c r="NJI55" s="21"/>
      <c r="NJJ55" s="21"/>
      <c r="NJK55" s="21"/>
      <c r="NJL55" s="21"/>
      <c r="NJM55" s="21"/>
      <c r="NJN55" s="21"/>
      <c r="NJO55" s="21"/>
      <c r="NJP55" s="21"/>
      <c r="NJQ55" s="21"/>
      <c r="NJR55" s="21"/>
      <c r="NJS55" s="21"/>
      <c r="NJT55" s="21"/>
      <c r="NJU55" s="21"/>
      <c r="NJV55" s="21"/>
      <c r="NJW55" s="21"/>
      <c r="NJX55" s="21"/>
      <c r="NJY55" s="21"/>
      <c r="NJZ55" s="21"/>
      <c r="NKA55" s="21"/>
      <c r="NKB55" s="21"/>
      <c r="NKC55" s="21"/>
      <c r="NKD55" s="21"/>
      <c r="NKE55" s="21"/>
      <c r="NKF55" s="21"/>
      <c r="NKG55" s="21"/>
      <c r="NKH55" s="21"/>
      <c r="NKI55" s="21"/>
      <c r="NKJ55" s="21"/>
      <c r="NKK55" s="21"/>
      <c r="NKL55" s="21"/>
      <c r="NKM55" s="21"/>
      <c r="NKN55" s="21"/>
      <c r="NKO55" s="21"/>
      <c r="NKP55" s="21"/>
      <c r="NKQ55" s="21"/>
      <c r="NKR55" s="21"/>
      <c r="NKS55" s="21"/>
      <c r="NKT55" s="21"/>
      <c r="NKU55" s="21"/>
      <c r="NKV55" s="21"/>
      <c r="NKW55" s="21"/>
      <c r="NKX55" s="21"/>
      <c r="NKY55" s="21"/>
      <c r="NKZ55" s="21"/>
      <c r="NLA55" s="21"/>
      <c r="NLB55" s="21"/>
      <c r="NLC55" s="21"/>
      <c r="NLD55" s="21"/>
      <c r="NLE55" s="21"/>
      <c r="NLF55" s="21"/>
      <c r="NLG55" s="21"/>
      <c r="NLH55" s="21"/>
      <c r="NLI55" s="21"/>
      <c r="NLJ55" s="21"/>
      <c r="NLK55" s="21"/>
      <c r="NLL55" s="21"/>
      <c r="NLM55" s="21"/>
      <c r="NLN55" s="21"/>
      <c r="NLO55" s="21"/>
      <c r="NLP55" s="21"/>
      <c r="NLQ55" s="21"/>
      <c r="NLR55" s="21"/>
      <c r="NLS55" s="21"/>
      <c r="NLT55" s="21"/>
      <c r="NLU55" s="21"/>
      <c r="NLV55" s="21"/>
      <c r="NLW55" s="21"/>
      <c r="NLX55" s="21"/>
      <c r="NLY55" s="21"/>
      <c r="NLZ55" s="21"/>
      <c r="NMA55" s="21"/>
      <c r="NMB55" s="21"/>
      <c r="NMC55" s="21"/>
      <c r="NMD55" s="21"/>
      <c r="NME55" s="21"/>
      <c r="NMF55" s="21"/>
      <c r="NMG55" s="21"/>
      <c r="NMH55" s="21"/>
      <c r="NMI55" s="21"/>
      <c r="NMJ55" s="21"/>
      <c r="NMK55" s="21"/>
      <c r="NML55" s="21"/>
      <c r="NMM55" s="21"/>
      <c r="NMN55" s="21"/>
      <c r="NMO55" s="21"/>
      <c r="NMP55" s="21"/>
      <c r="NMQ55" s="21"/>
      <c r="NMR55" s="21"/>
      <c r="NMS55" s="21"/>
      <c r="NMT55" s="21"/>
      <c r="NMU55" s="21"/>
      <c r="NMV55" s="21"/>
      <c r="NMW55" s="21"/>
      <c r="NMX55" s="21"/>
      <c r="NMY55" s="21"/>
      <c r="NMZ55" s="21"/>
      <c r="NNA55" s="21"/>
      <c r="NNB55" s="21"/>
      <c r="NNC55" s="21"/>
      <c r="NND55" s="21"/>
      <c r="NNE55" s="21"/>
      <c r="NNF55" s="21"/>
      <c r="NNG55" s="21"/>
      <c r="NNH55" s="21"/>
      <c r="NNI55" s="21"/>
      <c r="NNJ55" s="21"/>
      <c r="NNK55" s="21"/>
      <c r="NNL55" s="21"/>
      <c r="NNM55" s="21"/>
      <c r="NNN55" s="21"/>
      <c r="NNO55" s="21"/>
      <c r="NNP55" s="21"/>
      <c r="NNQ55" s="21"/>
      <c r="NNR55" s="21"/>
      <c r="NNS55" s="21"/>
      <c r="NNT55" s="21"/>
      <c r="NNU55" s="21"/>
      <c r="NNV55" s="21"/>
      <c r="NNW55" s="21"/>
      <c r="NNX55" s="21"/>
      <c r="NNY55" s="21"/>
      <c r="NNZ55" s="21"/>
      <c r="NOA55" s="21"/>
      <c r="NOB55" s="21"/>
      <c r="NOC55" s="21"/>
      <c r="NOD55" s="21"/>
      <c r="NOE55" s="21"/>
      <c r="NOF55" s="21"/>
      <c r="NOG55" s="21"/>
      <c r="NOH55" s="21"/>
      <c r="NOI55" s="21"/>
      <c r="NOJ55" s="21"/>
      <c r="NOK55" s="21"/>
      <c r="NOL55" s="21"/>
      <c r="NOM55" s="21"/>
      <c r="NON55" s="21"/>
      <c r="NOO55" s="21"/>
      <c r="NOP55" s="21"/>
      <c r="NOQ55" s="21"/>
      <c r="NOR55" s="21"/>
      <c r="NOS55" s="21"/>
      <c r="NOT55" s="21"/>
      <c r="NOU55" s="21"/>
      <c r="NOV55" s="21"/>
      <c r="NOW55" s="21"/>
      <c r="NOX55" s="21"/>
      <c r="NOY55" s="21"/>
      <c r="NOZ55" s="21"/>
      <c r="NPA55" s="21"/>
      <c r="NPB55" s="21"/>
      <c r="NPC55" s="21"/>
      <c r="NPD55" s="21"/>
      <c r="NPE55" s="21"/>
      <c r="NPF55" s="21"/>
      <c r="NPG55" s="21"/>
      <c r="NPH55" s="21"/>
      <c r="NPI55" s="21"/>
      <c r="NPJ55" s="21"/>
      <c r="NPK55" s="21"/>
      <c r="NPL55" s="21"/>
      <c r="NPM55" s="21"/>
      <c r="NPN55" s="21"/>
      <c r="NPO55" s="21"/>
      <c r="NPP55" s="21"/>
      <c r="NPQ55" s="21"/>
      <c r="NPR55" s="21"/>
      <c r="NPS55" s="21"/>
      <c r="NPT55" s="21"/>
      <c r="NPU55" s="21"/>
      <c r="NPV55" s="21"/>
      <c r="NPW55" s="21"/>
      <c r="NPX55" s="21"/>
      <c r="NPY55" s="21"/>
      <c r="NPZ55" s="21"/>
      <c r="NQA55" s="21"/>
      <c r="NQB55" s="21"/>
      <c r="NQC55" s="21"/>
      <c r="NQD55" s="21"/>
      <c r="NQE55" s="21"/>
      <c r="NQF55" s="21"/>
      <c r="NQG55" s="21"/>
      <c r="NQH55" s="21"/>
      <c r="NQI55" s="21"/>
      <c r="NQJ55" s="21"/>
      <c r="NQK55" s="21"/>
      <c r="NQL55" s="21"/>
      <c r="NQM55" s="21"/>
      <c r="NQN55" s="21"/>
      <c r="NQO55" s="21"/>
      <c r="NQP55" s="21"/>
      <c r="NQQ55" s="21"/>
      <c r="NQR55" s="21"/>
      <c r="NQS55" s="21"/>
      <c r="NQT55" s="21"/>
      <c r="NQU55" s="21"/>
      <c r="NQV55" s="21"/>
      <c r="NQW55" s="21"/>
      <c r="NQX55" s="21"/>
      <c r="NQY55" s="21"/>
      <c r="NQZ55" s="21"/>
      <c r="NRA55" s="21"/>
      <c r="NRB55" s="21"/>
      <c r="NRC55" s="21"/>
      <c r="NRD55" s="21"/>
      <c r="NRE55" s="21"/>
      <c r="NRF55" s="21"/>
      <c r="NRG55" s="21"/>
      <c r="NRH55" s="21"/>
      <c r="NRI55" s="21"/>
      <c r="NRJ55" s="21"/>
      <c r="NRK55" s="21"/>
      <c r="NRL55" s="21"/>
      <c r="NRM55" s="21"/>
      <c r="NRN55" s="21"/>
      <c r="NRO55" s="21"/>
      <c r="NRP55" s="21"/>
      <c r="NRQ55" s="21"/>
      <c r="NRR55" s="21"/>
      <c r="NRS55" s="21"/>
      <c r="NRT55" s="21"/>
      <c r="NRU55" s="21"/>
      <c r="NRV55" s="21"/>
      <c r="NRW55" s="21"/>
      <c r="NRX55" s="21"/>
      <c r="NRY55" s="21"/>
      <c r="NRZ55" s="21"/>
      <c r="NSA55" s="21"/>
      <c r="NSB55" s="21"/>
      <c r="NSC55" s="21"/>
      <c r="NSD55" s="21"/>
      <c r="NSE55" s="21"/>
      <c r="NSF55" s="21"/>
      <c r="NSG55" s="21"/>
      <c r="NSH55" s="21"/>
      <c r="NSI55" s="21"/>
      <c r="NSJ55" s="21"/>
      <c r="NSK55" s="21"/>
      <c r="NSL55" s="21"/>
      <c r="NSM55" s="21"/>
      <c r="NSN55" s="21"/>
      <c r="NSO55" s="21"/>
      <c r="NSP55" s="21"/>
      <c r="NSQ55" s="21"/>
      <c r="NSR55" s="21"/>
      <c r="NSS55" s="21"/>
      <c r="NST55" s="21"/>
      <c r="NSU55" s="21"/>
      <c r="NSV55" s="21"/>
      <c r="NSW55" s="21"/>
      <c r="NSX55" s="21"/>
      <c r="NSY55" s="21"/>
      <c r="NSZ55" s="21"/>
      <c r="NTA55" s="21"/>
      <c r="NTB55" s="21"/>
      <c r="NTC55" s="21"/>
      <c r="NTD55" s="21"/>
      <c r="NTE55" s="21"/>
      <c r="NTF55" s="21"/>
      <c r="NTG55" s="21"/>
      <c r="NTH55" s="21"/>
      <c r="NTI55" s="21"/>
      <c r="NTJ55" s="21"/>
      <c r="NTK55" s="21"/>
      <c r="NTL55" s="21"/>
      <c r="NTM55" s="21"/>
      <c r="NTN55" s="21"/>
      <c r="NTO55" s="21"/>
      <c r="NTP55" s="21"/>
      <c r="NTQ55" s="21"/>
      <c r="NTR55" s="21"/>
      <c r="NTS55" s="21"/>
      <c r="NTT55" s="21"/>
      <c r="NTU55" s="21"/>
      <c r="NTV55" s="21"/>
      <c r="NTW55" s="21"/>
      <c r="NTX55" s="21"/>
      <c r="NTY55" s="21"/>
      <c r="NTZ55" s="21"/>
      <c r="NUA55" s="21"/>
      <c r="NUB55" s="21"/>
      <c r="NUC55" s="21"/>
      <c r="NUD55" s="21"/>
      <c r="NUE55" s="21"/>
      <c r="NUF55" s="21"/>
      <c r="NUG55" s="21"/>
      <c r="NUH55" s="21"/>
      <c r="NUI55" s="21"/>
      <c r="NUJ55" s="21"/>
      <c r="NUK55" s="21"/>
      <c r="NUL55" s="21"/>
      <c r="NUM55" s="21"/>
      <c r="NUN55" s="21"/>
      <c r="NUO55" s="21"/>
      <c r="NUP55" s="21"/>
      <c r="NUQ55" s="21"/>
      <c r="NUR55" s="21"/>
      <c r="NUS55" s="21"/>
      <c r="NUT55" s="21"/>
      <c r="NUU55" s="21"/>
      <c r="NUV55" s="21"/>
      <c r="NUW55" s="21"/>
      <c r="NUX55" s="21"/>
      <c r="NUY55" s="21"/>
      <c r="NUZ55" s="21"/>
      <c r="NVA55" s="21"/>
      <c r="NVB55" s="21"/>
      <c r="NVC55" s="21"/>
      <c r="NVD55" s="21"/>
      <c r="NVE55" s="21"/>
      <c r="NVF55" s="21"/>
      <c r="NVG55" s="21"/>
      <c r="NVH55" s="21"/>
      <c r="NVI55" s="21"/>
      <c r="NVJ55" s="21"/>
      <c r="NVK55" s="21"/>
      <c r="NVL55" s="21"/>
      <c r="NVM55" s="21"/>
      <c r="NVN55" s="21"/>
      <c r="NVO55" s="21"/>
      <c r="NVP55" s="21"/>
      <c r="NVQ55" s="21"/>
      <c r="NVR55" s="21"/>
      <c r="NVS55" s="21"/>
      <c r="NVT55" s="21"/>
      <c r="NVU55" s="21"/>
      <c r="NVV55" s="21"/>
      <c r="NVW55" s="21"/>
      <c r="NVX55" s="21"/>
      <c r="NVY55" s="21"/>
      <c r="NVZ55" s="21"/>
      <c r="NWA55" s="21"/>
      <c r="NWB55" s="21"/>
      <c r="NWC55" s="21"/>
      <c r="NWD55" s="21"/>
      <c r="NWE55" s="21"/>
      <c r="NWF55" s="21"/>
      <c r="NWG55" s="21"/>
      <c r="NWH55" s="21"/>
      <c r="NWI55" s="21"/>
      <c r="NWJ55" s="21"/>
      <c r="NWK55" s="21"/>
      <c r="NWL55" s="21"/>
      <c r="NWM55" s="21"/>
      <c r="NWN55" s="21"/>
      <c r="NWO55" s="21"/>
      <c r="NWP55" s="21"/>
      <c r="NWQ55" s="21"/>
      <c r="NWR55" s="21"/>
      <c r="NWS55" s="21"/>
      <c r="NWT55" s="21"/>
      <c r="NWU55" s="21"/>
      <c r="NWV55" s="21"/>
      <c r="NWW55" s="21"/>
      <c r="NWX55" s="21"/>
      <c r="NWY55" s="21"/>
      <c r="NWZ55" s="21"/>
      <c r="NXA55" s="21"/>
      <c r="NXB55" s="21"/>
      <c r="NXC55" s="21"/>
      <c r="NXD55" s="21"/>
      <c r="NXE55" s="21"/>
      <c r="NXF55" s="21"/>
      <c r="NXG55" s="21"/>
      <c r="NXH55" s="21"/>
      <c r="NXI55" s="21"/>
      <c r="NXJ55" s="21"/>
      <c r="NXK55" s="21"/>
      <c r="NXL55" s="21"/>
      <c r="NXM55" s="21"/>
      <c r="NXN55" s="21"/>
      <c r="NXO55" s="21"/>
      <c r="NXP55" s="21"/>
      <c r="NXQ55" s="21"/>
      <c r="NXR55" s="21"/>
      <c r="NXS55" s="21"/>
      <c r="NXT55" s="21"/>
      <c r="NXU55" s="21"/>
      <c r="NXV55" s="21"/>
      <c r="NXW55" s="21"/>
      <c r="NXX55" s="21"/>
      <c r="NXY55" s="21"/>
      <c r="NXZ55" s="21"/>
      <c r="NYA55" s="21"/>
      <c r="NYB55" s="21"/>
      <c r="NYC55" s="21"/>
      <c r="NYD55" s="21"/>
      <c r="NYE55" s="21"/>
      <c r="NYF55" s="21"/>
      <c r="NYG55" s="21"/>
      <c r="NYH55" s="21"/>
      <c r="NYI55" s="21"/>
      <c r="NYJ55" s="21"/>
      <c r="NYK55" s="21"/>
      <c r="NYL55" s="21"/>
      <c r="NYM55" s="21"/>
      <c r="NYN55" s="21"/>
      <c r="NYO55" s="21"/>
      <c r="NYP55" s="21"/>
      <c r="NYQ55" s="21"/>
      <c r="NYR55" s="21"/>
      <c r="NYS55" s="21"/>
      <c r="NYT55" s="21"/>
      <c r="NYU55" s="21"/>
      <c r="NYV55" s="21"/>
      <c r="NYW55" s="21"/>
      <c r="NYX55" s="21"/>
      <c r="NYY55" s="21"/>
      <c r="NYZ55" s="21"/>
      <c r="NZA55" s="21"/>
      <c r="NZB55" s="21"/>
      <c r="NZC55" s="21"/>
      <c r="NZD55" s="21"/>
      <c r="NZE55" s="21"/>
      <c r="NZF55" s="21"/>
      <c r="NZG55" s="21"/>
      <c r="NZH55" s="21"/>
      <c r="NZI55" s="21"/>
      <c r="NZJ55" s="21"/>
      <c r="NZK55" s="21"/>
      <c r="NZL55" s="21"/>
      <c r="NZM55" s="21"/>
      <c r="NZN55" s="21"/>
      <c r="NZO55" s="21"/>
      <c r="NZP55" s="21"/>
      <c r="NZQ55" s="21"/>
      <c r="NZR55" s="21"/>
      <c r="NZS55" s="21"/>
      <c r="NZT55" s="21"/>
      <c r="NZU55" s="21"/>
      <c r="NZV55" s="21"/>
      <c r="NZW55" s="21"/>
      <c r="NZX55" s="21"/>
      <c r="NZY55" s="21"/>
      <c r="NZZ55" s="21"/>
      <c r="OAA55" s="21"/>
      <c r="OAB55" s="21"/>
      <c r="OAC55" s="21"/>
      <c r="OAD55" s="21"/>
      <c r="OAE55" s="21"/>
      <c r="OAF55" s="21"/>
      <c r="OAG55" s="21"/>
      <c r="OAH55" s="21"/>
      <c r="OAI55" s="21"/>
      <c r="OAJ55" s="21"/>
      <c r="OAK55" s="21"/>
      <c r="OAL55" s="21"/>
      <c r="OAM55" s="21"/>
      <c r="OAN55" s="21"/>
      <c r="OAO55" s="21"/>
      <c r="OAP55" s="21"/>
      <c r="OAQ55" s="21"/>
      <c r="OAR55" s="21"/>
      <c r="OAS55" s="21"/>
      <c r="OAT55" s="21"/>
      <c r="OAU55" s="21"/>
      <c r="OAV55" s="21"/>
      <c r="OAW55" s="21"/>
      <c r="OAX55" s="21"/>
      <c r="OAY55" s="21"/>
      <c r="OAZ55" s="21"/>
      <c r="OBA55" s="21"/>
      <c r="OBB55" s="21"/>
      <c r="OBC55" s="21"/>
      <c r="OBD55" s="21"/>
      <c r="OBE55" s="21"/>
      <c r="OBF55" s="21"/>
      <c r="OBG55" s="21"/>
      <c r="OBH55" s="21"/>
      <c r="OBI55" s="21"/>
      <c r="OBJ55" s="21"/>
      <c r="OBK55" s="21"/>
      <c r="OBL55" s="21"/>
      <c r="OBM55" s="21"/>
      <c r="OBN55" s="21"/>
      <c r="OBO55" s="21"/>
      <c r="OBP55" s="21"/>
      <c r="OBQ55" s="21"/>
      <c r="OBR55" s="21"/>
      <c r="OBS55" s="21"/>
      <c r="OBT55" s="21"/>
      <c r="OBU55" s="21"/>
      <c r="OBV55" s="21"/>
      <c r="OBW55" s="21"/>
      <c r="OBX55" s="21"/>
      <c r="OBY55" s="21"/>
      <c r="OBZ55" s="21"/>
      <c r="OCA55" s="21"/>
      <c r="OCB55" s="21"/>
      <c r="OCC55" s="21"/>
      <c r="OCD55" s="21"/>
      <c r="OCE55" s="21"/>
      <c r="OCF55" s="21"/>
      <c r="OCG55" s="21"/>
      <c r="OCH55" s="21"/>
      <c r="OCI55" s="21"/>
      <c r="OCJ55" s="21"/>
      <c r="OCK55" s="21"/>
      <c r="OCL55" s="21"/>
      <c r="OCM55" s="21"/>
      <c r="OCN55" s="21"/>
      <c r="OCO55" s="21"/>
      <c r="OCP55" s="21"/>
      <c r="OCQ55" s="21"/>
      <c r="OCR55" s="21"/>
      <c r="OCS55" s="21"/>
      <c r="OCT55" s="21"/>
      <c r="OCU55" s="21"/>
      <c r="OCV55" s="21"/>
      <c r="OCW55" s="21"/>
      <c r="OCX55" s="21"/>
      <c r="OCY55" s="21"/>
      <c r="OCZ55" s="21"/>
      <c r="ODA55" s="21"/>
      <c r="ODB55" s="21"/>
      <c r="ODC55" s="21"/>
      <c r="ODD55" s="21"/>
      <c r="ODE55" s="21"/>
      <c r="ODF55" s="21"/>
      <c r="ODG55" s="21"/>
      <c r="ODH55" s="21"/>
      <c r="ODI55" s="21"/>
      <c r="ODJ55" s="21"/>
      <c r="ODK55" s="21"/>
      <c r="ODL55" s="21"/>
      <c r="ODM55" s="21"/>
      <c r="ODN55" s="21"/>
      <c r="ODO55" s="21"/>
      <c r="ODP55" s="21"/>
      <c r="ODQ55" s="21"/>
      <c r="ODR55" s="21"/>
      <c r="ODS55" s="21"/>
      <c r="ODT55" s="21"/>
      <c r="ODU55" s="21"/>
      <c r="ODV55" s="21"/>
      <c r="ODW55" s="21"/>
      <c r="ODX55" s="21"/>
      <c r="ODY55" s="21"/>
      <c r="ODZ55" s="21"/>
      <c r="OEA55" s="21"/>
      <c r="OEB55" s="21"/>
      <c r="OEC55" s="21"/>
      <c r="OED55" s="21"/>
      <c r="OEE55" s="21"/>
      <c r="OEF55" s="21"/>
      <c r="OEG55" s="21"/>
      <c r="OEH55" s="21"/>
      <c r="OEI55" s="21"/>
      <c r="OEJ55" s="21"/>
      <c r="OEK55" s="21"/>
      <c r="OEL55" s="21"/>
      <c r="OEM55" s="21"/>
      <c r="OEN55" s="21"/>
      <c r="OEO55" s="21"/>
      <c r="OEP55" s="21"/>
      <c r="OEQ55" s="21"/>
      <c r="OER55" s="21"/>
      <c r="OES55" s="21"/>
      <c r="OET55" s="21"/>
      <c r="OEU55" s="21"/>
      <c r="OEV55" s="21"/>
      <c r="OEW55" s="21"/>
      <c r="OEX55" s="21"/>
      <c r="OEY55" s="21"/>
      <c r="OEZ55" s="21"/>
      <c r="OFA55" s="21"/>
      <c r="OFB55" s="21"/>
      <c r="OFC55" s="21"/>
      <c r="OFD55" s="21"/>
      <c r="OFE55" s="21"/>
      <c r="OFF55" s="21"/>
      <c r="OFG55" s="21"/>
      <c r="OFH55" s="21"/>
      <c r="OFI55" s="21"/>
      <c r="OFJ55" s="21"/>
      <c r="OFK55" s="21"/>
      <c r="OFL55" s="21"/>
      <c r="OFM55" s="21"/>
      <c r="OFN55" s="21"/>
      <c r="OFO55" s="21"/>
      <c r="OFP55" s="21"/>
      <c r="OFQ55" s="21"/>
      <c r="OFR55" s="21"/>
      <c r="OFS55" s="21"/>
      <c r="OFT55" s="21"/>
      <c r="OFU55" s="21"/>
      <c r="OFV55" s="21"/>
      <c r="OFW55" s="21"/>
      <c r="OFX55" s="21"/>
      <c r="OFY55" s="21"/>
      <c r="OFZ55" s="21"/>
      <c r="OGA55" s="21"/>
      <c r="OGB55" s="21"/>
      <c r="OGC55" s="21"/>
      <c r="OGD55" s="21"/>
      <c r="OGE55" s="21"/>
      <c r="OGF55" s="21"/>
      <c r="OGG55" s="21"/>
      <c r="OGH55" s="21"/>
      <c r="OGI55" s="21"/>
      <c r="OGJ55" s="21"/>
      <c r="OGK55" s="21"/>
      <c r="OGL55" s="21"/>
      <c r="OGM55" s="21"/>
      <c r="OGN55" s="21"/>
      <c r="OGO55" s="21"/>
      <c r="OGP55" s="21"/>
      <c r="OGQ55" s="21"/>
      <c r="OGR55" s="21"/>
      <c r="OGS55" s="21"/>
      <c r="OGT55" s="21"/>
      <c r="OGU55" s="21"/>
      <c r="OGV55" s="21"/>
      <c r="OGW55" s="21"/>
      <c r="OGX55" s="21"/>
      <c r="OGY55" s="21"/>
      <c r="OGZ55" s="21"/>
      <c r="OHA55" s="21"/>
      <c r="OHB55" s="21"/>
      <c r="OHC55" s="21"/>
      <c r="OHD55" s="21"/>
      <c r="OHE55" s="21"/>
      <c r="OHF55" s="21"/>
      <c r="OHG55" s="21"/>
      <c r="OHH55" s="21"/>
      <c r="OHI55" s="21"/>
      <c r="OHJ55" s="21"/>
      <c r="OHK55" s="21"/>
      <c r="OHL55" s="21"/>
      <c r="OHM55" s="21"/>
      <c r="OHN55" s="21"/>
      <c r="OHO55" s="21"/>
      <c r="OHP55" s="21"/>
      <c r="OHQ55" s="21"/>
      <c r="OHR55" s="21"/>
      <c r="OHS55" s="21"/>
      <c r="OHT55" s="21"/>
      <c r="OHU55" s="21"/>
      <c r="OHV55" s="21"/>
      <c r="OHW55" s="21"/>
      <c r="OHX55" s="21"/>
      <c r="OHY55" s="21"/>
      <c r="OHZ55" s="21"/>
      <c r="OIA55" s="21"/>
      <c r="OIB55" s="21"/>
      <c r="OIC55" s="21"/>
      <c r="OID55" s="21"/>
      <c r="OIE55" s="21"/>
      <c r="OIF55" s="21"/>
      <c r="OIG55" s="21"/>
      <c r="OIH55" s="21"/>
      <c r="OII55" s="21"/>
      <c r="OIJ55" s="21"/>
      <c r="OIK55" s="21"/>
      <c r="OIL55" s="21"/>
      <c r="OIM55" s="21"/>
      <c r="OIN55" s="21"/>
      <c r="OIO55" s="21"/>
      <c r="OIP55" s="21"/>
      <c r="OIQ55" s="21"/>
      <c r="OIR55" s="21"/>
      <c r="OIS55" s="21"/>
      <c r="OIT55" s="21"/>
      <c r="OIU55" s="21"/>
      <c r="OIV55" s="21"/>
      <c r="OIW55" s="21"/>
      <c r="OIX55" s="21"/>
      <c r="OIY55" s="21"/>
      <c r="OIZ55" s="21"/>
      <c r="OJA55" s="21"/>
      <c r="OJB55" s="21"/>
      <c r="OJC55" s="21"/>
      <c r="OJD55" s="21"/>
      <c r="OJE55" s="21"/>
      <c r="OJF55" s="21"/>
      <c r="OJG55" s="21"/>
      <c r="OJH55" s="21"/>
      <c r="OJI55" s="21"/>
      <c r="OJJ55" s="21"/>
      <c r="OJK55" s="21"/>
      <c r="OJL55" s="21"/>
      <c r="OJM55" s="21"/>
      <c r="OJN55" s="21"/>
      <c r="OJO55" s="21"/>
      <c r="OJP55" s="21"/>
      <c r="OJQ55" s="21"/>
      <c r="OJR55" s="21"/>
      <c r="OJS55" s="21"/>
      <c r="OJT55" s="21"/>
      <c r="OJU55" s="21"/>
      <c r="OJV55" s="21"/>
      <c r="OJW55" s="21"/>
      <c r="OJX55" s="21"/>
      <c r="OJY55" s="21"/>
      <c r="OJZ55" s="21"/>
      <c r="OKA55" s="21"/>
      <c r="OKB55" s="21"/>
      <c r="OKC55" s="21"/>
      <c r="OKD55" s="21"/>
      <c r="OKE55" s="21"/>
      <c r="OKF55" s="21"/>
      <c r="OKG55" s="21"/>
      <c r="OKH55" s="21"/>
      <c r="OKI55" s="21"/>
      <c r="OKJ55" s="21"/>
      <c r="OKK55" s="21"/>
      <c r="OKL55" s="21"/>
      <c r="OKM55" s="21"/>
      <c r="OKN55" s="21"/>
      <c r="OKO55" s="21"/>
      <c r="OKP55" s="21"/>
      <c r="OKQ55" s="21"/>
      <c r="OKR55" s="21"/>
      <c r="OKS55" s="21"/>
      <c r="OKT55" s="21"/>
      <c r="OKU55" s="21"/>
      <c r="OKV55" s="21"/>
      <c r="OKW55" s="21"/>
      <c r="OKX55" s="21"/>
      <c r="OKY55" s="21"/>
      <c r="OKZ55" s="21"/>
      <c r="OLA55" s="21"/>
      <c r="OLB55" s="21"/>
      <c r="OLC55" s="21"/>
      <c r="OLD55" s="21"/>
      <c r="OLE55" s="21"/>
      <c r="OLF55" s="21"/>
      <c r="OLG55" s="21"/>
      <c r="OLH55" s="21"/>
      <c r="OLI55" s="21"/>
      <c r="OLJ55" s="21"/>
      <c r="OLK55" s="21"/>
      <c r="OLL55" s="21"/>
      <c r="OLM55" s="21"/>
      <c r="OLN55" s="21"/>
      <c r="OLO55" s="21"/>
      <c r="OLP55" s="21"/>
      <c r="OLQ55" s="21"/>
      <c r="OLR55" s="21"/>
      <c r="OLS55" s="21"/>
      <c r="OLT55" s="21"/>
      <c r="OLU55" s="21"/>
      <c r="OLV55" s="21"/>
      <c r="OLW55" s="21"/>
      <c r="OLX55" s="21"/>
      <c r="OLY55" s="21"/>
      <c r="OLZ55" s="21"/>
      <c r="OMA55" s="21"/>
      <c r="OMB55" s="21"/>
      <c r="OMC55" s="21"/>
      <c r="OMD55" s="21"/>
      <c r="OME55" s="21"/>
      <c r="OMF55" s="21"/>
      <c r="OMG55" s="21"/>
      <c r="OMH55" s="21"/>
      <c r="OMI55" s="21"/>
      <c r="OMJ55" s="21"/>
      <c r="OMK55" s="21"/>
      <c r="OML55" s="21"/>
      <c r="OMM55" s="21"/>
      <c r="OMN55" s="21"/>
      <c r="OMO55" s="21"/>
      <c r="OMP55" s="21"/>
      <c r="OMQ55" s="21"/>
      <c r="OMR55" s="21"/>
      <c r="OMS55" s="21"/>
      <c r="OMT55" s="21"/>
      <c r="OMU55" s="21"/>
      <c r="OMV55" s="21"/>
      <c r="OMW55" s="21"/>
      <c r="OMX55" s="21"/>
      <c r="OMY55" s="21"/>
      <c r="OMZ55" s="21"/>
      <c r="ONA55" s="21"/>
      <c r="ONB55" s="21"/>
      <c r="ONC55" s="21"/>
      <c r="OND55" s="21"/>
      <c r="ONE55" s="21"/>
      <c r="ONF55" s="21"/>
      <c r="ONG55" s="21"/>
      <c r="ONH55" s="21"/>
      <c r="ONI55" s="21"/>
      <c r="ONJ55" s="21"/>
      <c r="ONK55" s="21"/>
      <c r="ONL55" s="21"/>
      <c r="ONM55" s="21"/>
      <c r="ONN55" s="21"/>
      <c r="ONO55" s="21"/>
      <c r="ONP55" s="21"/>
      <c r="ONQ55" s="21"/>
      <c r="ONR55" s="21"/>
      <c r="ONS55" s="21"/>
      <c r="ONT55" s="21"/>
      <c r="ONU55" s="21"/>
      <c r="ONV55" s="21"/>
      <c r="ONW55" s="21"/>
      <c r="ONX55" s="21"/>
      <c r="ONY55" s="21"/>
      <c r="ONZ55" s="21"/>
      <c r="OOA55" s="21"/>
      <c r="OOB55" s="21"/>
      <c r="OOC55" s="21"/>
      <c r="OOD55" s="21"/>
      <c r="OOE55" s="21"/>
      <c r="OOF55" s="21"/>
      <c r="OOG55" s="21"/>
      <c r="OOH55" s="21"/>
      <c r="OOI55" s="21"/>
      <c r="OOJ55" s="21"/>
      <c r="OOK55" s="21"/>
      <c r="OOL55" s="21"/>
      <c r="OOM55" s="21"/>
      <c r="OON55" s="21"/>
      <c r="OOO55" s="21"/>
      <c r="OOP55" s="21"/>
      <c r="OOQ55" s="21"/>
      <c r="OOR55" s="21"/>
      <c r="OOS55" s="21"/>
      <c r="OOT55" s="21"/>
      <c r="OOU55" s="21"/>
      <c r="OOV55" s="21"/>
      <c r="OOW55" s="21"/>
      <c r="OOX55" s="21"/>
      <c r="OOY55" s="21"/>
      <c r="OOZ55" s="21"/>
      <c r="OPA55" s="21"/>
      <c r="OPB55" s="21"/>
      <c r="OPC55" s="21"/>
      <c r="OPD55" s="21"/>
      <c r="OPE55" s="21"/>
      <c r="OPF55" s="21"/>
      <c r="OPG55" s="21"/>
      <c r="OPH55" s="21"/>
      <c r="OPI55" s="21"/>
      <c r="OPJ55" s="21"/>
      <c r="OPK55" s="21"/>
      <c r="OPL55" s="21"/>
      <c r="OPM55" s="21"/>
      <c r="OPN55" s="21"/>
      <c r="OPO55" s="21"/>
      <c r="OPP55" s="21"/>
      <c r="OPQ55" s="21"/>
      <c r="OPR55" s="21"/>
      <c r="OPS55" s="21"/>
      <c r="OPT55" s="21"/>
      <c r="OPU55" s="21"/>
      <c r="OPV55" s="21"/>
      <c r="OPW55" s="21"/>
      <c r="OPX55" s="21"/>
      <c r="OPY55" s="21"/>
      <c r="OPZ55" s="21"/>
      <c r="OQA55" s="21"/>
      <c r="OQB55" s="21"/>
      <c r="OQC55" s="21"/>
      <c r="OQD55" s="21"/>
      <c r="OQE55" s="21"/>
      <c r="OQF55" s="21"/>
      <c r="OQG55" s="21"/>
      <c r="OQH55" s="21"/>
      <c r="OQI55" s="21"/>
      <c r="OQJ55" s="21"/>
      <c r="OQK55" s="21"/>
      <c r="OQL55" s="21"/>
      <c r="OQM55" s="21"/>
      <c r="OQN55" s="21"/>
      <c r="OQO55" s="21"/>
      <c r="OQP55" s="21"/>
      <c r="OQQ55" s="21"/>
      <c r="OQR55" s="21"/>
      <c r="OQS55" s="21"/>
      <c r="OQT55" s="21"/>
      <c r="OQU55" s="21"/>
      <c r="OQV55" s="21"/>
      <c r="OQW55" s="21"/>
      <c r="OQX55" s="21"/>
      <c r="OQY55" s="21"/>
      <c r="OQZ55" s="21"/>
      <c r="ORA55" s="21"/>
      <c r="ORB55" s="21"/>
      <c r="ORC55" s="21"/>
      <c r="ORD55" s="21"/>
      <c r="ORE55" s="21"/>
      <c r="ORF55" s="21"/>
      <c r="ORG55" s="21"/>
      <c r="ORH55" s="21"/>
      <c r="ORI55" s="21"/>
      <c r="ORJ55" s="21"/>
      <c r="ORK55" s="21"/>
      <c r="ORL55" s="21"/>
      <c r="ORM55" s="21"/>
      <c r="ORN55" s="21"/>
      <c r="ORO55" s="21"/>
      <c r="ORP55" s="21"/>
      <c r="ORQ55" s="21"/>
      <c r="ORR55" s="21"/>
      <c r="ORS55" s="21"/>
      <c r="ORT55" s="21"/>
      <c r="ORU55" s="21"/>
      <c r="ORV55" s="21"/>
      <c r="ORW55" s="21"/>
      <c r="ORX55" s="21"/>
      <c r="ORY55" s="21"/>
      <c r="ORZ55" s="21"/>
      <c r="OSA55" s="21"/>
      <c r="OSB55" s="21"/>
      <c r="OSC55" s="21"/>
      <c r="OSD55" s="21"/>
      <c r="OSE55" s="21"/>
      <c r="OSF55" s="21"/>
      <c r="OSG55" s="21"/>
      <c r="OSH55" s="21"/>
      <c r="OSI55" s="21"/>
      <c r="OSJ55" s="21"/>
      <c r="OSK55" s="21"/>
      <c r="OSL55" s="21"/>
      <c r="OSM55" s="21"/>
      <c r="OSN55" s="21"/>
      <c r="OSO55" s="21"/>
      <c r="OSP55" s="21"/>
      <c r="OSQ55" s="21"/>
      <c r="OSR55" s="21"/>
      <c r="OSS55" s="21"/>
      <c r="OST55" s="21"/>
      <c r="OSU55" s="21"/>
      <c r="OSV55" s="21"/>
      <c r="OSW55" s="21"/>
      <c r="OSX55" s="21"/>
      <c r="OSY55" s="21"/>
      <c r="OSZ55" s="21"/>
      <c r="OTA55" s="21"/>
      <c r="OTB55" s="21"/>
      <c r="OTC55" s="21"/>
      <c r="OTD55" s="21"/>
      <c r="OTE55" s="21"/>
      <c r="OTF55" s="21"/>
      <c r="OTG55" s="21"/>
      <c r="OTH55" s="21"/>
      <c r="OTI55" s="21"/>
      <c r="OTJ55" s="21"/>
      <c r="OTK55" s="21"/>
      <c r="OTL55" s="21"/>
      <c r="OTM55" s="21"/>
      <c r="OTN55" s="21"/>
      <c r="OTO55" s="21"/>
      <c r="OTP55" s="21"/>
      <c r="OTQ55" s="21"/>
      <c r="OTR55" s="21"/>
      <c r="OTS55" s="21"/>
      <c r="OTT55" s="21"/>
      <c r="OTU55" s="21"/>
      <c r="OTV55" s="21"/>
      <c r="OTW55" s="21"/>
      <c r="OTX55" s="21"/>
      <c r="OTY55" s="21"/>
      <c r="OTZ55" s="21"/>
      <c r="OUA55" s="21"/>
      <c r="OUB55" s="21"/>
      <c r="OUC55" s="21"/>
      <c r="OUD55" s="21"/>
      <c r="OUE55" s="21"/>
      <c r="OUF55" s="21"/>
      <c r="OUG55" s="21"/>
      <c r="OUH55" s="21"/>
      <c r="OUI55" s="21"/>
      <c r="OUJ55" s="21"/>
      <c r="OUK55" s="21"/>
      <c r="OUL55" s="21"/>
      <c r="OUM55" s="21"/>
      <c r="OUN55" s="21"/>
      <c r="OUO55" s="21"/>
      <c r="OUP55" s="21"/>
      <c r="OUQ55" s="21"/>
      <c r="OUR55" s="21"/>
      <c r="OUS55" s="21"/>
      <c r="OUT55" s="21"/>
      <c r="OUU55" s="21"/>
      <c r="OUV55" s="21"/>
      <c r="OUW55" s="21"/>
      <c r="OUX55" s="21"/>
      <c r="OUY55" s="21"/>
      <c r="OUZ55" s="21"/>
      <c r="OVA55" s="21"/>
      <c r="OVB55" s="21"/>
      <c r="OVC55" s="21"/>
      <c r="OVD55" s="21"/>
      <c r="OVE55" s="21"/>
      <c r="OVF55" s="21"/>
      <c r="OVG55" s="21"/>
      <c r="OVH55" s="21"/>
      <c r="OVI55" s="21"/>
      <c r="OVJ55" s="21"/>
      <c r="OVK55" s="21"/>
      <c r="OVL55" s="21"/>
      <c r="OVM55" s="21"/>
      <c r="OVN55" s="21"/>
      <c r="OVO55" s="21"/>
      <c r="OVP55" s="21"/>
      <c r="OVQ55" s="21"/>
      <c r="OVR55" s="21"/>
      <c r="OVS55" s="21"/>
      <c r="OVT55" s="21"/>
      <c r="OVU55" s="21"/>
      <c r="OVV55" s="21"/>
      <c r="OVW55" s="21"/>
      <c r="OVX55" s="21"/>
      <c r="OVY55" s="21"/>
      <c r="OVZ55" s="21"/>
      <c r="OWA55" s="21"/>
      <c r="OWB55" s="21"/>
      <c r="OWC55" s="21"/>
      <c r="OWD55" s="21"/>
      <c r="OWE55" s="21"/>
      <c r="OWF55" s="21"/>
      <c r="OWG55" s="21"/>
      <c r="OWH55" s="21"/>
      <c r="OWI55" s="21"/>
      <c r="OWJ55" s="21"/>
      <c r="OWK55" s="21"/>
      <c r="OWL55" s="21"/>
      <c r="OWM55" s="21"/>
      <c r="OWN55" s="21"/>
      <c r="OWO55" s="21"/>
      <c r="OWP55" s="21"/>
      <c r="OWQ55" s="21"/>
      <c r="OWR55" s="21"/>
      <c r="OWS55" s="21"/>
      <c r="OWT55" s="21"/>
      <c r="OWU55" s="21"/>
      <c r="OWV55" s="21"/>
      <c r="OWW55" s="21"/>
      <c r="OWX55" s="21"/>
      <c r="OWY55" s="21"/>
      <c r="OWZ55" s="21"/>
      <c r="OXA55" s="21"/>
      <c r="OXB55" s="21"/>
      <c r="OXC55" s="21"/>
      <c r="OXD55" s="21"/>
      <c r="OXE55" s="21"/>
      <c r="OXF55" s="21"/>
      <c r="OXG55" s="21"/>
      <c r="OXH55" s="21"/>
      <c r="OXI55" s="21"/>
      <c r="OXJ55" s="21"/>
      <c r="OXK55" s="21"/>
      <c r="OXL55" s="21"/>
      <c r="OXM55" s="21"/>
      <c r="OXN55" s="21"/>
      <c r="OXO55" s="21"/>
      <c r="OXP55" s="21"/>
      <c r="OXQ55" s="21"/>
      <c r="OXR55" s="21"/>
      <c r="OXS55" s="21"/>
      <c r="OXT55" s="21"/>
      <c r="OXU55" s="21"/>
      <c r="OXV55" s="21"/>
      <c r="OXW55" s="21"/>
      <c r="OXX55" s="21"/>
      <c r="OXY55" s="21"/>
      <c r="OXZ55" s="21"/>
      <c r="OYA55" s="21"/>
      <c r="OYB55" s="21"/>
      <c r="OYC55" s="21"/>
      <c r="OYD55" s="21"/>
      <c r="OYE55" s="21"/>
      <c r="OYF55" s="21"/>
      <c r="OYG55" s="21"/>
      <c r="OYH55" s="21"/>
      <c r="OYI55" s="21"/>
      <c r="OYJ55" s="21"/>
      <c r="OYK55" s="21"/>
      <c r="OYL55" s="21"/>
      <c r="OYM55" s="21"/>
      <c r="OYN55" s="21"/>
      <c r="OYO55" s="21"/>
      <c r="OYP55" s="21"/>
      <c r="OYQ55" s="21"/>
      <c r="OYR55" s="21"/>
      <c r="OYS55" s="21"/>
      <c r="OYT55" s="21"/>
      <c r="OYU55" s="21"/>
      <c r="OYV55" s="21"/>
      <c r="OYW55" s="21"/>
      <c r="OYX55" s="21"/>
      <c r="OYY55" s="21"/>
      <c r="OYZ55" s="21"/>
      <c r="OZA55" s="21"/>
      <c r="OZB55" s="21"/>
      <c r="OZC55" s="21"/>
      <c r="OZD55" s="21"/>
      <c r="OZE55" s="21"/>
      <c r="OZF55" s="21"/>
      <c r="OZG55" s="21"/>
      <c r="OZH55" s="21"/>
      <c r="OZI55" s="21"/>
      <c r="OZJ55" s="21"/>
      <c r="OZK55" s="21"/>
      <c r="OZL55" s="21"/>
      <c r="OZM55" s="21"/>
      <c r="OZN55" s="21"/>
      <c r="OZO55" s="21"/>
      <c r="OZP55" s="21"/>
      <c r="OZQ55" s="21"/>
      <c r="OZR55" s="21"/>
      <c r="OZS55" s="21"/>
      <c r="OZT55" s="21"/>
      <c r="OZU55" s="21"/>
      <c r="OZV55" s="21"/>
      <c r="OZW55" s="21"/>
      <c r="OZX55" s="21"/>
      <c r="OZY55" s="21"/>
      <c r="OZZ55" s="21"/>
      <c r="PAA55" s="21"/>
      <c r="PAB55" s="21"/>
      <c r="PAC55" s="21"/>
      <c r="PAD55" s="21"/>
      <c r="PAE55" s="21"/>
      <c r="PAF55" s="21"/>
      <c r="PAG55" s="21"/>
      <c r="PAH55" s="21"/>
      <c r="PAI55" s="21"/>
      <c r="PAJ55" s="21"/>
      <c r="PAK55" s="21"/>
      <c r="PAL55" s="21"/>
      <c r="PAM55" s="21"/>
      <c r="PAN55" s="21"/>
      <c r="PAO55" s="21"/>
      <c r="PAP55" s="21"/>
      <c r="PAQ55" s="21"/>
      <c r="PAR55" s="21"/>
      <c r="PAS55" s="21"/>
      <c r="PAT55" s="21"/>
      <c r="PAU55" s="21"/>
      <c r="PAV55" s="21"/>
      <c r="PAW55" s="21"/>
      <c r="PAX55" s="21"/>
      <c r="PAY55" s="21"/>
      <c r="PAZ55" s="21"/>
      <c r="PBA55" s="21"/>
      <c r="PBB55" s="21"/>
      <c r="PBC55" s="21"/>
      <c r="PBD55" s="21"/>
      <c r="PBE55" s="21"/>
      <c r="PBF55" s="21"/>
      <c r="PBG55" s="21"/>
      <c r="PBH55" s="21"/>
      <c r="PBI55" s="21"/>
      <c r="PBJ55" s="21"/>
      <c r="PBK55" s="21"/>
      <c r="PBL55" s="21"/>
      <c r="PBM55" s="21"/>
      <c r="PBN55" s="21"/>
      <c r="PBO55" s="21"/>
      <c r="PBP55" s="21"/>
      <c r="PBQ55" s="21"/>
      <c r="PBR55" s="21"/>
      <c r="PBS55" s="21"/>
      <c r="PBT55" s="21"/>
      <c r="PBU55" s="21"/>
      <c r="PBV55" s="21"/>
      <c r="PBW55" s="21"/>
      <c r="PBX55" s="21"/>
      <c r="PBY55" s="21"/>
      <c r="PBZ55" s="21"/>
      <c r="PCA55" s="21"/>
      <c r="PCB55" s="21"/>
      <c r="PCC55" s="21"/>
      <c r="PCD55" s="21"/>
      <c r="PCE55" s="21"/>
      <c r="PCF55" s="21"/>
      <c r="PCG55" s="21"/>
      <c r="PCH55" s="21"/>
      <c r="PCI55" s="21"/>
      <c r="PCJ55" s="21"/>
      <c r="PCK55" s="21"/>
      <c r="PCL55" s="21"/>
      <c r="PCM55" s="21"/>
      <c r="PCN55" s="21"/>
      <c r="PCO55" s="21"/>
      <c r="PCP55" s="21"/>
      <c r="PCQ55" s="21"/>
      <c r="PCR55" s="21"/>
      <c r="PCS55" s="21"/>
      <c r="PCT55" s="21"/>
      <c r="PCU55" s="21"/>
      <c r="PCV55" s="21"/>
      <c r="PCW55" s="21"/>
      <c r="PCX55" s="21"/>
      <c r="PCY55" s="21"/>
      <c r="PCZ55" s="21"/>
      <c r="PDA55" s="21"/>
      <c r="PDB55" s="21"/>
      <c r="PDC55" s="21"/>
      <c r="PDD55" s="21"/>
      <c r="PDE55" s="21"/>
      <c r="PDF55" s="21"/>
      <c r="PDG55" s="21"/>
      <c r="PDH55" s="21"/>
      <c r="PDI55" s="21"/>
      <c r="PDJ55" s="21"/>
      <c r="PDK55" s="21"/>
      <c r="PDL55" s="21"/>
      <c r="PDM55" s="21"/>
      <c r="PDN55" s="21"/>
      <c r="PDO55" s="21"/>
      <c r="PDP55" s="21"/>
      <c r="PDQ55" s="21"/>
      <c r="PDR55" s="21"/>
      <c r="PDS55" s="21"/>
      <c r="PDT55" s="21"/>
      <c r="PDU55" s="21"/>
      <c r="PDV55" s="21"/>
      <c r="PDW55" s="21"/>
      <c r="PDX55" s="21"/>
      <c r="PDY55" s="21"/>
      <c r="PDZ55" s="21"/>
      <c r="PEA55" s="21"/>
      <c r="PEB55" s="21"/>
      <c r="PEC55" s="21"/>
      <c r="PED55" s="21"/>
      <c r="PEE55" s="21"/>
      <c r="PEF55" s="21"/>
      <c r="PEG55" s="21"/>
      <c r="PEH55" s="21"/>
      <c r="PEI55" s="21"/>
      <c r="PEJ55" s="21"/>
      <c r="PEK55" s="21"/>
      <c r="PEL55" s="21"/>
      <c r="PEM55" s="21"/>
      <c r="PEN55" s="21"/>
      <c r="PEO55" s="21"/>
      <c r="PEP55" s="21"/>
      <c r="PEQ55" s="21"/>
      <c r="PER55" s="21"/>
      <c r="PES55" s="21"/>
      <c r="PET55" s="21"/>
      <c r="PEU55" s="21"/>
      <c r="PEV55" s="21"/>
      <c r="PEW55" s="21"/>
      <c r="PEX55" s="21"/>
      <c r="PEY55" s="21"/>
      <c r="PEZ55" s="21"/>
      <c r="PFA55" s="21"/>
      <c r="PFB55" s="21"/>
      <c r="PFC55" s="21"/>
      <c r="PFD55" s="21"/>
      <c r="PFE55" s="21"/>
      <c r="PFF55" s="21"/>
      <c r="PFG55" s="21"/>
      <c r="PFH55" s="21"/>
      <c r="PFI55" s="21"/>
      <c r="PFJ55" s="21"/>
      <c r="PFK55" s="21"/>
      <c r="PFL55" s="21"/>
      <c r="PFM55" s="21"/>
      <c r="PFN55" s="21"/>
      <c r="PFO55" s="21"/>
      <c r="PFP55" s="21"/>
      <c r="PFQ55" s="21"/>
      <c r="PFR55" s="21"/>
      <c r="PFS55" s="21"/>
      <c r="PFT55" s="21"/>
      <c r="PFU55" s="21"/>
      <c r="PFV55" s="21"/>
      <c r="PFW55" s="21"/>
      <c r="PFX55" s="21"/>
      <c r="PFY55" s="21"/>
      <c r="PFZ55" s="21"/>
      <c r="PGA55" s="21"/>
      <c r="PGB55" s="21"/>
      <c r="PGC55" s="21"/>
      <c r="PGD55" s="21"/>
      <c r="PGE55" s="21"/>
      <c r="PGF55" s="21"/>
      <c r="PGG55" s="21"/>
      <c r="PGH55" s="21"/>
      <c r="PGI55" s="21"/>
      <c r="PGJ55" s="21"/>
      <c r="PGK55" s="21"/>
      <c r="PGL55" s="21"/>
      <c r="PGM55" s="21"/>
      <c r="PGN55" s="21"/>
      <c r="PGO55" s="21"/>
      <c r="PGP55" s="21"/>
      <c r="PGQ55" s="21"/>
      <c r="PGR55" s="21"/>
      <c r="PGS55" s="21"/>
      <c r="PGT55" s="21"/>
      <c r="PGU55" s="21"/>
      <c r="PGV55" s="21"/>
      <c r="PGW55" s="21"/>
      <c r="PGX55" s="21"/>
      <c r="PGY55" s="21"/>
      <c r="PGZ55" s="21"/>
      <c r="PHA55" s="21"/>
      <c r="PHB55" s="21"/>
      <c r="PHC55" s="21"/>
      <c r="PHD55" s="21"/>
      <c r="PHE55" s="21"/>
      <c r="PHF55" s="21"/>
      <c r="PHG55" s="21"/>
      <c r="PHH55" s="21"/>
      <c r="PHI55" s="21"/>
      <c r="PHJ55" s="21"/>
      <c r="PHK55" s="21"/>
      <c r="PHL55" s="21"/>
      <c r="PHM55" s="21"/>
      <c r="PHN55" s="21"/>
      <c r="PHO55" s="21"/>
      <c r="PHP55" s="21"/>
      <c r="PHQ55" s="21"/>
      <c r="PHR55" s="21"/>
      <c r="PHS55" s="21"/>
      <c r="PHT55" s="21"/>
      <c r="PHU55" s="21"/>
      <c r="PHV55" s="21"/>
      <c r="PHW55" s="21"/>
      <c r="PHX55" s="21"/>
      <c r="PHY55" s="21"/>
      <c r="PHZ55" s="21"/>
      <c r="PIA55" s="21"/>
      <c r="PIB55" s="21"/>
      <c r="PIC55" s="21"/>
      <c r="PID55" s="21"/>
      <c r="PIE55" s="21"/>
      <c r="PIF55" s="21"/>
      <c r="PIG55" s="21"/>
      <c r="PIH55" s="21"/>
      <c r="PII55" s="21"/>
      <c r="PIJ55" s="21"/>
      <c r="PIK55" s="21"/>
      <c r="PIL55" s="21"/>
      <c r="PIM55" s="21"/>
      <c r="PIN55" s="21"/>
      <c r="PIO55" s="21"/>
      <c r="PIP55" s="21"/>
      <c r="PIQ55" s="21"/>
      <c r="PIR55" s="21"/>
      <c r="PIS55" s="21"/>
      <c r="PIT55" s="21"/>
      <c r="PIU55" s="21"/>
      <c r="PIV55" s="21"/>
      <c r="PIW55" s="21"/>
      <c r="PIX55" s="21"/>
      <c r="PIY55" s="21"/>
      <c r="PIZ55" s="21"/>
      <c r="PJA55" s="21"/>
      <c r="PJB55" s="21"/>
      <c r="PJC55" s="21"/>
      <c r="PJD55" s="21"/>
      <c r="PJE55" s="21"/>
      <c r="PJF55" s="21"/>
      <c r="PJG55" s="21"/>
      <c r="PJH55" s="21"/>
      <c r="PJI55" s="21"/>
      <c r="PJJ55" s="21"/>
      <c r="PJK55" s="21"/>
      <c r="PJL55" s="21"/>
      <c r="PJM55" s="21"/>
      <c r="PJN55" s="21"/>
      <c r="PJO55" s="21"/>
      <c r="PJP55" s="21"/>
      <c r="PJQ55" s="21"/>
      <c r="PJR55" s="21"/>
      <c r="PJS55" s="21"/>
      <c r="PJT55" s="21"/>
      <c r="PJU55" s="21"/>
      <c r="PJV55" s="21"/>
      <c r="PJW55" s="21"/>
      <c r="PJX55" s="21"/>
      <c r="PJY55" s="21"/>
      <c r="PJZ55" s="21"/>
      <c r="PKA55" s="21"/>
      <c r="PKB55" s="21"/>
      <c r="PKC55" s="21"/>
      <c r="PKD55" s="21"/>
      <c r="PKE55" s="21"/>
      <c r="PKF55" s="21"/>
      <c r="PKG55" s="21"/>
      <c r="PKH55" s="21"/>
      <c r="PKI55" s="21"/>
      <c r="PKJ55" s="21"/>
      <c r="PKK55" s="21"/>
      <c r="PKL55" s="21"/>
      <c r="PKM55" s="21"/>
      <c r="PKN55" s="21"/>
      <c r="PKO55" s="21"/>
      <c r="PKP55" s="21"/>
      <c r="PKQ55" s="21"/>
      <c r="PKR55" s="21"/>
      <c r="PKS55" s="21"/>
      <c r="PKT55" s="21"/>
      <c r="PKU55" s="21"/>
      <c r="PKV55" s="21"/>
      <c r="PKW55" s="21"/>
      <c r="PKX55" s="21"/>
      <c r="PKY55" s="21"/>
      <c r="PKZ55" s="21"/>
      <c r="PLA55" s="21"/>
      <c r="PLB55" s="21"/>
      <c r="PLC55" s="21"/>
      <c r="PLD55" s="21"/>
      <c r="PLE55" s="21"/>
      <c r="PLF55" s="21"/>
      <c r="PLG55" s="21"/>
      <c r="PLH55" s="21"/>
      <c r="PLI55" s="21"/>
      <c r="PLJ55" s="21"/>
      <c r="PLK55" s="21"/>
      <c r="PLL55" s="21"/>
      <c r="PLM55" s="21"/>
      <c r="PLN55" s="21"/>
      <c r="PLO55" s="21"/>
      <c r="PLP55" s="21"/>
      <c r="PLQ55" s="21"/>
      <c r="PLR55" s="21"/>
      <c r="PLS55" s="21"/>
      <c r="PLT55" s="21"/>
      <c r="PLU55" s="21"/>
      <c r="PLV55" s="21"/>
      <c r="PLW55" s="21"/>
      <c r="PLX55" s="21"/>
      <c r="PLY55" s="21"/>
      <c r="PLZ55" s="21"/>
      <c r="PMA55" s="21"/>
      <c r="PMB55" s="21"/>
      <c r="PMC55" s="21"/>
      <c r="PMD55" s="21"/>
      <c r="PME55" s="21"/>
      <c r="PMF55" s="21"/>
      <c r="PMG55" s="21"/>
      <c r="PMH55" s="21"/>
      <c r="PMI55" s="21"/>
      <c r="PMJ55" s="21"/>
      <c r="PMK55" s="21"/>
      <c r="PML55" s="21"/>
      <c r="PMM55" s="21"/>
      <c r="PMN55" s="21"/>
      <c r="PMO55" s="21"/>
      <c r="PMP55" s="21"/>
      <c r="PMQ55" s="21"/>
      <c r="PMR55" s="21"/>
      <c r="PMS55" s="21"/>
      <c r="PMT55" s="21"/>
      <c r="PMU55" s="21"/>
      <c r="PMV55" s="21"/>
      <c r="PMW55" s="21"/>
      <c r="PMX55" s="21"/>
      <c r="PMY55" s="21"/>
      <c r="PMZ55" s="21"/>
      <c r="PNA55" s="21"/>
      <c r="PNB55" s="21"/>
      <c r="PNC55" s="21"/>
      <c r="PND55" s="21"/>
      <c r="PNE55" s="21"/>
      <c r="PNF55" s="21"/>
      <c r="PNG55" s="21"/>
      <c r="PNH55" s="21"/>
      <c r="PNI55" s="21"/>
      <c r="PNJ55" s="21"/>
      <c r="PNK55" s="21"/>
      <c r="PNL55" s="21"/>
      <c r="PNM55" s="21"/>
      <c r="PNN55" s="21"/>
      <c r="PNO55" s="21"/>
      <c r="PNP55" s="21"/>
      <c r="PNQ55" s="21"/>
      <c r="PNR55" s="21"/>
      <c r="PNS55" s="21"/>
      <c r="PNT55" s="21"/>
      <c r="PNU55" s="21"/>
      <c r="PNV55" s="21"/>
      <c r="PNW55" s="21"/>
      <c r="PNX55" s="21"/>
      <c r="PNY55" s="21"/>
      <c r="PNZ55" s="21"/>
      <c r="POA55" s="21"/>
      <c r="POB55" s="21"/>
      <c r="POC55" s="21"/>
      <c r="POD55" s="21"/>
      <c r="POE55" s="21"/>
      <c r="POF55" s="21"/>
      <c r="POG55" s="21"/>
      <c r="POH55" s="21"/>
      <c r="POI55" s="21"/>
      <c r="POJ55" s="21"/>
      <c r="POK55" s="21"/>
      <c r="POL55" s="21"/>
      <c r="POM55" s="21"/>
      <c r="PON55" s="21"/>
      <c r="POO55" s="21"/>
      <c r="POP55" s="21"/>
      <c r="POQ55" s="21"/>
      <c r="POR55" s="21"/>
      <c r="POS55" s="21"/>
      <c r="POT55" s="21"/>
      <c r="POU55" s="21"/>
      <c r="POV55" s="21"/>
      <c r="POW55" s="21"/>
      <c r="POX55" s="21"/>
      <c r="POY55" s="21"/>
      <c r="POZ55" s="21"/>
      <c r="PPA55" s="21"/>
      <c r="PPB55" s="21"/>
      <c r="PPC55" s="21"/>
      <c r="PPD55" s="21"/>
      <c r="PPE55" s="21"/>
      <c r="PPF55" s="21"/>
      <c r="PPG55" s="21"/>
      <c r="PPH55" s="21"/>
      <c r="PPI55" s="21"/>
      <c r="PPJ55" s="21"/>
      <c r="PPK55" s="21"/>
      <c r="PPL55" s="21"/>
      <c r="PPM55" s="21"/>
      <c r="PPN55" s="21"/>
      <c r="PPO55" s="21"/>
      <c r="PPP55" s="21"/>
      <c r="PPQ55" s="21"/>
      <c r="PPR55" s="21"/>
      <c r="PPS55" s="21"/>
      <c r="PPT55" s="21"/>
      <c r="PPU55" s="21"/>
      <c r="PPV55" s="21"/>
      <c r="PPW55" s="21"/>
      <c r="PPX55" s="21"/>
      <c r="PPY55" s="21"/>
      <c r="PPZ55" s="21"/>
      <c r="PQA55" s="21"/>
      <c r="PQB55" s="21"/>
      <c r="PQC55" s="21"/>
      <c r="PQD55" s="21"/>
      <c r="PQE55" s="21"/>
      <c r="PQF55" s="21"/>
      <c r="PQG55" s="21"/>
      <c r="PQH55" s="21"/>
      <c r="PQI55" s="21"/>
      <c r="PQJ55" s="21"/>
      <c r="PQK55" s="21"/>
      <c r="PQL55" s="21"/>
      <c r="PQM55" s="21"/>
      <c r="PQN55" s="21"/>
      <c r="PQO55" s="21"/>
      <c r="PQP55" s="21"/>
      <c r="PQQ55" s="21"/>
      <c r="PQR55" s="21"/>
      <c r="PQS55" s="21"/>
      <c r="PQT55" s="21"/>
      <c r="PQU55" s="21"/>
      <c r="PQV55" s="21"/>
      <c r="PQW55" s="21"/>
      <c r="PQX55" s="21"/>
      <c r="PQY55" s="21"/>
      <c r="PQZ55" s="21"/>
      <c r="PRA55" s="21"/>
      <c r="PRB55" s="21"/>
      <c r="PRC55" s="21"/>
      <c r="PRD55" s="21"/>
      <c r="PRE55" s="21"/>
      <c r="PRF55" s="21"/>
      <c r="PRG55" s="21"/>
      <c r="PRH55" s="21"/>
      <c r="PRI55" s="21"/>
      <c r="PRJ55" s="21"/>
      <c r="PRK55" s="21"/>
      <c r="PRL55" s="21"/>
      <c r="PRM55" s="21"/>
      <c r="PRN55" s="21"/>
      <c r="PRO55" s="21"/>
      <c r="PRP55" s="21"/>
      <c r="PRQ55" s="21"/>
      <c r="PRR55" s="21"/>
      <c r="PRS55" s="21"/>
      <c r="PRT55" s="21"/>
      <c r="PRU55" s="21"/>
      <c r="PRV55" s="21"/>
      <c r="PRW55" s="21"/>
      <c r="PRX55" s="21"/>
      <c r="PRY55" s="21"/>
      <c r="PRZ55" s="21"/>
      <c r="PSA55" s="21"/>
      <c r="PSB55" s="21"/>
      <c r="PSC55" s="21"/>
      <c r="PSD55" s="21"/>
      <c r="PSE55" s="21"/>
      <c r="PSF55" s="21"/>
      <c r="PSG55" s="21"/>
      <c r="PSH55" s="21"/>
      <c r="PSI55" s="21"/>
      <c r="PSJ55" s="21"/>
      <c r="PSK55" s="21"/>
      <c r="PSL55" s="21"/>
      <c r="PSM55" s="21"/>
      <c r="PSN55" s="21"/>
      <c r="PSO55" s="21"/>
      <c r="PSP55" s="21"/>
      <c r="PSQ55" s="21"/>
      <c r="PSR55" s="21"/>
      <c r="PSS55" s="21"/>
      <c r="PST55" s="21"/>
      <c r="PSU55" s="21"/>
      <c r="PSV55" s="21"/>
      <c r="PSW55" s="21"/>
      <c r="PSX55" s="21"/>
      <c r="PSY55" s="21"/>
      <c r="PSZ55" s="21"/>
      <c r="PTA55" s="21"/>
      <c r="PTB55" s="21"/>
      <c r="PTC55" s="21"/>
      <c r="PTD55" s="21"/>
      <c r="PTE55" s="21"/>
      <c r="PTF55" s="21"/>
      <c r="PTG55" s="21"/>
      <c r="PTH55" s="21"/>
      <c r="PTI55" s="21"/>
      <c r="PTJ55" s="21"/>
      <c r="PTK55" s="21"/>
      <c r="PTL55" s="21"/>
      <c r="PTM55" s="21"/>
      <c r="PTN55" s="21"/>
      <c r="PTO55" s="21"/>
      <c r="PTP55" s="21"/>
      <c r="PTQ55" s="21"/>
      <c r="PTR55" s="21"/>
      <c r="PTS55" s="21"/>
      <c r="PTT55" s="21"/>
      <c r="PTU55" s="21"/>
      <c r="PTV55" s="21"/>
      <c r="PTW55" s="21"/>
      <c r="PTX55" s="21"/>
      <c r="PTY55" s="21"/>
      <c r="PTZ55" s="21"/>
      <c r="PUA55" s="21"/>
      <c r="PUB55" s="21"/>
      <c r="PUC55" s="21"/>
      <c r="PUD55" s="21"/>
      <c r="PUE55" s="21"/>
      <c r="PUF55" s="21"/>
      <c r="PUG55" s="21"/>
      <c r="PUH55" s="21"/>
      <c r="PUI55" s="21"/>
      <c r="PUJ55" s="21"/>
      <c r="PUK55" s="21"/>
      <c r="PUL55" s="21"/>
      <c r="PUM55" s="21"/>
      <c r="PUN55" s="21"/>
      <c r="PUO55" s="21"/>
      <c r="PUP55" s="21"/>
      <c r="PUQ55" s="21"/>
      <c r="PUR55" s="21"/>
      <c r="PUS55" s="21"/>
      <c r="PUT55" s="21"/>
      <c r="PUU55" s="21"/>
      <c r="PUV55" s="21"/>
      <c r="PUW55" s="21"/>
      <c r="PUX55" s="21"/>
      <c r="PUY55" s="21"/>
      <c r="PUZ55" s="21"/>
      <c r="PVA55" s="21"/>
      <c r="PVB55" s="21"/>
      <c r="PVC55" s="21"/>
      <c r="PVD55" s="21"/>
      <c r="PVE55" s="21"/>
      <c r="PVF55" s="21"/>
      <c r="PVG55" s="21"/>
      <c r="PVH55" s="21"/>
      <c r="PVI55" s="21"/>
      <c r="PVJ55" s="21"/>
      <c r="PVK55" s="21"/>
      <c r="PVL55" s="21"/>
      <c r="PVM55" s="21"/>
      <c r="PVN55" s="21"/>
      <c r="PVO55" s="21"/>
      <c r="PVP55" s="21"/>
      <c r="PVQ55" s="21"/>
      <c r="PVR55" s="21"/>
      <c r="PVS55" s="21"/>
      <c r="PVT55" s="21"/>
      <c r="PVU55" s="21"/>
      <c r="PVV55" s="21"/>
      <c r="PVW55" s="21"/>
      <c r="PVX55" s="21"/>
      <c r="PVY55" s="21"/>
      <c r="PVZ55" s="21"/>
      <c r="PWA55" s="21"/>
      <c r="PWB55" s="21"/>
      <c r="PWC55" s="21"/>
      <c r="PWD55" s="21"/>
      <c r="PWE55" s="21"/>
      <c r="PWF55" s="21"/>
      <c r="PWG55" s="21"/>
      <c r="PWH55" s="21"/>
      <c r="PWI55" s="21"/>
      <c r="PWJ55" s="21"/>
      <c r="PWK55" s="21"/>
      <c r="PWL55" s="21"/>
      <c r="PWM55" s="21"/>
      <c r="PWN55" s="21"/>
      <c r="PWO55" s="21"/>
      <c r="PWP55" s="21"/>
      <c r="PWQ55" s="21"/>
      <c r="PWR55" s="21"/>
      <c r="PWS55" s="21"/>
      <c r="PWT55" s="21"/>
      <c r="PWU55" s="21"/>
      <c r="PWV55" s="21"/>
      <c r="PWW55" s="21"/>
      <c r="PWX55" s="21"/>
      <c r="PWY55" s="21"/>
      <c r="PWZ55" s="21"/>
      <c r="PXA55" s="21"/>
      <c r="PXB55" s="21"/>
      <c r="PXC55" s="21"/>
      <c r="PXD55" s="21"/>
      <c r="PXE55" s="21"/>
      <c r="PXF55" s="21"/>
      <c r="PXG55" s="21"/>
      <c r="PXH55" s="21"/>
      <c r="PXI55" s="21"/>
      <c r="PXJ55" s="21"/>
      <c r="PXK55" s="21"/>
      <c r="PXL55" s="21"/>
      <c r="PXM55" s="21"/>
      <c r="PXN55" s="21"/>
      <c r="PXO55" s="21"/>
      <c r="PXP55" s="21"/>
      <c r="PXQ55" s="21"/>
      <c r="PXR55" s="21"/>
      <c r="PXS55" s="21"/>
      <c r="PXT55" s="21"/>
      <c r="PXU55" s="21"/>
      <c r="PXV55" s="21"/>
      <c r="PXW55" s="21"/>
      <c r="PXX55" s="21"/>
      <c r="PXY55" s="21"/>
      <c r="PXZ55" s="21"/>
      <c r="PYA55" s="21"/>
      <c r="PYB55" s="21"/>
      <c r="PYC55" s="21"/>
      <c r="PYD55" s="21"/>
      <c r="PYE55" s="21"/>
      <c r="PYF55" s="21"/>
      <c r="PYG55" s="21"/>
      <c r="PYH55" s="21"/>
      <c r="PYI55" s="21"/>
      <c r="PYJ55" s="21"/>
      <c r="PYK55" s="21"/>
      <c r="PYL55" s="21"/>
      <c r="PYM55" s="21"/>
      <c r="PYN55" s="21"/>
      <c r="PYO55" s="21"/>
      <c r="PYP55" s="21"/>
      <c r="PYQ55" s="21"/>
      <c r="PYR55" s="21"/>
      <c r="PYS55" s="21"/>
      <c r="PYT55" s="21"/>
      <c r="PYU55" s="21"/>
      <c r="PYV55" s="21"/>
      <c r="PYW55" s="21"/>
      <c r="PYX55" s="21"/>
      <c r="PYY55" s="21"/>
      <c r="PYZ55" s="21"/>
      <c r="PZA55" s="21"/>
      <c r="PZB55" s="21"/>
      <c r="PZC55" s="21"/>
      <c r="PZD55" s="21"/>
      <c r="PZE55" s="21"/>
      <c r="PZF55" s="21"/>
      <c r="PZG55" s="21"/>
      <c r="PZH55" s="21"/>
      <c r="PZI55" s="21"/>
      <c r="PZJ55" s="21"/>
      <c r="PZK55" s="21"/>
      <c r="PZL55" s="21"/>
      <c r="PZM55" s="21"/>
      <c r="PZN55" s="21"/>
      <c r="PZO55" s="21"/>
      <c r="PZP55" s="21"/>
      <c r="PZQ55" s="21"/>
      <c r="PZR55" s="21"/>
      <c r="PZS55" s="21"/>
      <c r="PZT55" s="21"/>
      <c r="PZU55" s="21"/>
      <c r="PZV55" s="21"/>
      <c r="PZW55" s="21"/>
      <c r="PZX55" s="21"/>
      <c r="PZY55" s="21"/>
      <c r="PZZ55" s="21"/>
      <c r="QAA55" s="21"/>
      <c r="QAB55" s="21"/>
      <c r="QAC55" s="21"/>
      <c r="QAD55" s="21"/>
      <c r="QAE55" s="21"/>
      <c r="QAF55" s="21"/>
      <c r="QAG55" s="21"/>
      <c r="QAH55" s="21"/>
      <c r="QAI55" s="21"/>
      <c r="QAJ55" s="21"/>
      <c r="QAK55" s="21"/>
      <c r="QAL55" s="21"/>
      <c r="QAM55" s="21"/>
      <c r="QAN55" s="21"/>
      <c r="QAO55" s="21"/>
      <c r="QAP55" s="21"/>
      <c r="QAQ55" s="21"/>
      <c r="QAR55" s="21"/>
      <c r="QAS55" s="21"/>
      <c r="QAT55" s="21"/>
      <c r="QAU55" s="21"/>
      <c r="QAV55" s="21"/>
      <c r="QAW55" s="21"/>
      <c r="QAX55" s="21"/>
      <c r="QAY55" s="21"/>
      <c r="QAZ55" s="21"/>
      <c r="QBA55" s="21"/>
      <c r="QBB55" s="21"/>
      <c r="QBC55" s="21"/>
      <c r="QBD55" s="21"/>
      <c r="QBE55" s="21"/>
      <c r="QBF55" s="21"/>
      <c r="QBG55" s="21"/>
      <c r="QBH55" s="21"/>
      <c r="QBI55" s="21"/>
      <c r="QBJ55" s="21"/>
      <c r="QBK55" s="21"/>
      <c r="QBL55" s="21"/>
      <c r="QBM55" s="21"/>
      <c r="QBN55" s="21"/>
      <c r="QBO55" s="21"/>
      <c r="QBP55" s="21"/>
      <c r="QBQ55" s="21"/>
      <c r="QBR55" s="21"/>
      <c r="QBS55" s="21"/>
      <c r="QBT55" s="21"/>
      <c r="QBU55" s="21"/>
      <c r="QBV55" s="21"/>
      <c r="QBW55" s="21"/>
      <c r="QBX55" s="21"/>
      <c r="QBY55" s="21"/>
      <c r="QBZ55" s="21"/>
      <c r="QCA55" s="21"/>
      <c r="QCB55" s="21"/>
      <c r="QCC55" s="21"/>
      <c r="QCD55" s="21"/>
      <c r="QCE55" s="21"/>
      <c r="QCF55" s="21"/>
      <c r="QCG55" s="21"/>
      <c r="QCH55" s="21"/>
      <c r="QCI55" s="21"/>
      <c r="QCJ55" s="21"/>
      <c r="QCK55" s="21"/>
      <c r="QCL55" s="21"/>
      <c r="QCM55" s="21"/>
      <c r="QCN55" s="21"/>
      <c r="QCO55" s="21"/>
      <c r="QCP55" s="21"/>
      <c r="QCQ55" s="21"/>
      <c r="QCR55" s="21"/>
      <c r="QCS55" s="21"/>
      <c r="QCT55" s="21"/>
      <c r="QCU55" s="21"/>
      <c r="QCV55" s="21"/>
      <c r="QCW55" s="21"/>
      <c r="QCX55" s="21"/>
      <c r="QCY55" s="21"/>
      <c r="QCZ55" s="21"/>
      <c r="QDA55" s="21"/>
      <c r="QDB55" s="21"/>
      <c r="QDC55" s="21"/>
      <c r="QDD55" s="21"/>
      <c r="QDE55" s="21"/>
      <c r="QDF55" s="21"/>
      <c r="QDG55" s="21"/>
      <c r="QDH55" s="21"/>
      <c r="QDI55" s="21"/>
      <c r="QDJ55" s="21"/>
      <c r="QDK55" s="21"/>
      <c r="QDL55" s="21"/>
      <c r="QDM55" s="21"/>
      <c r="QDN55" s="21"/>
      <c r="QDO55" s="21"/>
      <c r="QDP55" s="21"/>
      <c r="QDQ55" s="21"/>
      <c r="QDR55" s="21"/>
      <c r="QDS55" s="21"/>
      <c r="QDT55" s="21"/>
      <c r="QDU55" s="21"/>
      <c r="QDV55" s="21"/>
      <c r="QDW55" s="21"/>
      <c r="QDX55" s="21"/>
      <c r="QDY55" s="21"/>
      <c r="QDZ55" s="21"/>
      <c r="QEA55" s="21"/>
      <c r="QEB55" s="21"/>
      <c r="QEC55" s="21"/>
      <c r="QED55" s="21"/>
      <c r="QEE55" s="21"/>
      <c r="QEF55" s="21"/>
      <c r="QEG55" s="21"/>
      <c r="QEH55" s="21"/>
      <c r="QEI55" s="21"/>
      <c r="QEJ55" s="21"/>
      <c r="QEK55" s="21"/>
      <c r="QEL55" s="21"/>
      <c r="QEM55" s="21"/>
      <c r="QEN55" s="21"/>
      <c r="QEO55" s="21"/>
      <c r="QEP55" s="21"/>
      <c r="QEQ55" s="21"/>
      <c r="QER55" s="21"/>
      <c r="QES55" s="21"/>
      <c r="QET55" s="21"/>
      <c r="QEU55" s="21"/>
      <c r="QEV55" s="21"/>
      <c r="QEW55" s="21"/>
      <c r="QEX55" s="21"/>
      <c r="QEY55" s="21"/>
      <c r="QEZ55" s="21"/>
      <c r="QFA55" s="21"/>
      <c r="QFB55" s="21"/>
      <c r="QFC55" s="21"/>
      <c r="QFD55" s="21"/>
      <c r="QFE55" s="21"/>
      <c r="QFF55" s="21"/>
      <c r="QFG55" s="21"/>
      <c r="QFH55" s="21"/>
      <c r="QFI55" s="21"/>
      <c r="QFJ55" s="21"/>
      <c r="QFK55" s="21"/>
      <c r="QFL55" s="21"/>
      <c r="QFM55" s="21"/>
      <c r="QFN55" s="21"/>
      <c r="QFO55" s="21"/>
      <c r="QFP55" s="21"/>
      <c r="QFQ55" s="21"/>
      <c r="QFR55" s="21"/>
      <c r="QFS55" s="21"/>
      <c r="QFT55" s="21"/>
      <c r="QFU55" s="21"/>
      <c r="QFV55" s="21"/>
      <c r="QFW55" s="21"/>
      <c r="QFX55" s="21"/>
      <c r="QFY55" s="21"/>
      <c r="QFZ55" s="21"/>
      <c r="QGA55" s="21"/>
      <c r="QGB55" s="21"/>
      <c r="QGC55" s="21"/>
      <c r="QGD55" s="21"/>
      <c r="QGE55" s="21"/>
      <c r="QGF55" s="21"/>
      <c r="QGG55" s="21"/>
      <c r="QGH55" s="21"/>
      <c r="QGI55" s="21"/>
      <c r="QGJ55" s="21"/>
      <c r="QGK55" s="21"/>
      <c r="QGL55" s="21"/>
      <c r="QGM55" s="21"/>
      <c r="QGN55" s="21"/>
      <c r="QGO55" s="21"/>
      <c r="QGP55" s="21"/>
      <c r="QGQ55" s="21"/>
      <c r="QGR55" s="21"/>
      <c r="QGS55" s="21"/>
      <c r="QGT55" s="21"/>
      <c r="QGU55" s="21"/>
      <c r="QGV55" s="21"/>
      <c r="QGW55" s="21"/>
      <c r="QGX55" s="21"/>
      <c r="QGY55" s="21"/>
      <c r="QGZ55" s="21"/>
      <c r="QHA55" s="21"/>
      <c r="QHB55" s="21"/>
      <c r="QHC55" s="21"/>
      <c r="QHD55" s="21"/>
      <c r="QHE55" s="21"/>
      <c r="QHF55" s="21"/>
      <c r="QHG55" s="21"/>
      <c r="QHH55" s="21"/>
      <c r="QHI55" s="21"/>
      <c r="QHJ55" s="21"/>
      <c r="QHK55" s="21"/>
      <c r="QHL55" s="21"/>
      <c r="QHM55" s="21"/>
      <c r="QHN55" s="21"/>
      <c r="QHO55" s="21"/>
      <c r="QHP55" s="21"/>
      <c r="QHQ55" s="21"/>
      <c r="QHR55" s="21"/>
      <c r="QHS55" s="21"/>
      <c r="QHT55" s="21"/>
      <c r="QHU55" s="21"/>
      <c r="QHV55" s="21"/>
      <c r="QHW55" s="21"/>
      <c r="QHX55" s="21"/>
      <c r="QHY55" s="21"/>
      <c r="QHZ55" s="21"/>
      <c r="QIA55" s="21"/>
      <c r="QIB55" s="21"/>
      <c r="QIC55" s="21"/>
      <c r="QID55" s="21"/>
      <c r="QIE55" s="21"/>
      <c r="QIF55" s="21"/>
      <c r="QIG55" s="21"/>
      <c r="QIH55" s="21"/>
      <c r="QII55" s="21"/>
      <c r="QIJ55" s="21"/>
      <c r="QIK55" s="21"/>
      <c r="QIL55" s="21"/>
      <c r="QIM55" s="21"/>
      <c r="QIN55" s="21"/>
      <c r="QIO55" s="21"/>
      <c r="QIP55" s="21"/>
      <c r="QIQ55" s="21"/>
      <c r="QIR55" s="21"/>
      <c r="QIS55" s="21"/>
      <c r="QIT55" s="21"/>
      <c r="QIU55" s="21"/>
      <c r="QIV55" s="21"/>
      <c r="QIW55" s="21"/>
      <c r="QIX55" s="21"/>
      <c r="QIY55" s="21"/>
      <c r="QIZ55" s="21"/>
      <c r="QJA55" s="21"/>
      <c r="QJB55" s="21"/>
      <c r="QJC55" s="21"/>
      <c r="QJD55" s="21"/>
      <c r="QJE55" s="21"/>
      <c r="QJF55" s="21"/>
      <c r="QJG55" s="21"/>
      <c r="QJH55" s="21"/>
      <c r="QJI55" s="21"/>
      <c r="QJJ55" s="21"/>
      <c r="QJK55" s="21"/>
      <c r="QJL55" s="21"/>
      <c r="QJM55" s="21"/>
      <c r="QJN55" s="21"/>
      <c r="QJO55" s="21"/>
      <c r="QJP55" s="21"/>
      <c r="QJQ55" s="21"/>
      <c r="QJR55" s="21"/>
      <c r="QJS55" s="21"/>
      <c r="QJT55" s="21"/>
      <c r="QJU55" s="21"/>
      <c r="QJV55" s="21"/>
      <c r="QJW55" s="21"/>
      <c r="QJX55" s="21"/>
      <c r="QJY55" s="21"/>
      <c r="QJZ55" s="21"/>
      <c r="QKA55" s="21"/>
      <c r="QKB55" s="21"/>
      <c r="QKC55" s="21"/>
      <c r="QKD55" s="21"/>
      <c r="QKE55" s="21"/>
      <c r="QKF55" s="21"/>
      <c r="QKG55" s="21"/>
      <c r="QKH55" s="21"/>
      <c r="QKI55" s="21"/>
      <c r="QKJ55" s="21"/>
      <c r="QKK55" s="21"/>
      <c r="QKL55" s="21"/>
      <c r="QKM55" s="21"/>
      <c r="QKN55" s="21"/>
      <c r="QKO55" s="21"/>
      <c r="QKP55" s="21"/>
      <c r="QKQ55" s="21"/>
      <c r="QKR55" s="21"/>
      <c r="QKS55" s="21"/>
      <c r="QKT55" s="21"/>
      <c r="QKU55" s="21"/>
      <c r="QKV55" s="21"/>
      <c r="QKW55" s="21"/>
      <c r="QKX55" s="21"/>
      <c r="QKY55" s="21"/>
      <c r="QKZ55" s="21"/>
      <c r="QLA55" s="21"/>
      <c r="QLB55" s="21"/>
      <c r="QLC55" s="21"/>
      <c r="QLD55" s="21"/>
      <c r="QLE55" s="21"/>
      <c r="QLF55" s="21"/>
      <c r="QLG55" s="21"/>
      <c r="QLH55" s="21"/>
      <c r="QLI55" s="21"/>
      <c r="QLJ55" s="21"/>
      <c r="QLK55" s="21"/>
      <c r="QLL55" s="21"/>
      <c r="QLM55" s="21"/>
      <c r="QLN55" s="21"/>
      <c r="QLO55" s="21"/>
      <c r="QLP55" s="21"/>
      <c r="QLQ55" s="21"/>
      <c r="QLR55" s="21"/>
      <c r="QLS55" s="21"/>
      <c r="QLT55" s="21"/>
      <c r="QLU55" s="21"/>
      <c r="QLV55" s="21"/>
      <c r="QLW55" s="21"/>
      <c r="QLX55" s="21"/>
      <c r="QLY55" s="21"/>
      <c r="QLZ55" s="21"/>
      <c r="QMA55" s="21"/>
      <c r="QMB55" s="21"/>
      <c r="QMC55" s="21"/>
      <c r="QMD55" s="21"/>
      <c r="QME55" s="21"/>
      <c r="QMF55" s="21"/>
      <c r="QMG55" s="21"/>
      <c r="QMH55" s="21"/>
      <c r="QMI55" s="21"/>
      <c r="QMJ55" s="21"/>
      <c r="QMK55" s="21"/>
      <c r="QML55" s="21"/>
      <c r="QMM55" s="21"/>
      <c r="QMN55" s="21"/>
      <c r="QMO55" s="21"/>
      <c r="QMP55" s="21"/>
      <c r="QMQ55" s="21"/>
      <c r="QMR55" s="21"/>
      <c r="QMS55" s="21"/>
      <c r="QMT55" s="21"/>
      <c r="QMU55" s="21"/>
      <c r="QMV55" s="21"/>
      <c r="QMW55" s="21"/>
      <c r="QMX55" s="21"/>
      <c r="QMY55" s="21"/>
      <c r="QMZ55" s="21"/>
      <c r="QNA55" s="21"/>
      <c r="QNB55" s="21"/>
      <c r="QNC55" s="21"/>
      <c r="QND55" s="21"/>
      <c r="QNE55" s="21"/>
      <c r="QNF55" s="21"/>
      <c r="QNG55" s="21"/>
      <c r="QNH55" s="21"/>
      <c r="QNI55" s="21"/>
      <c r="QNJ55" s="21"/>
      <c r="QNK55" s="21"/>
      <c r="QNL55" s="21"/>
      <c r="QNM55" s="21"/>
      <c r="QNN55" s="21"/>
      <c r="QNO55" s="21"/>
      <c r="QNP55" s="21"/>
      <c r="QNQ55" s="21"/>
      <c r="QNR55" s="21"/>
      <c r="QNS55" s="21"/>
      <c r="QNT55" s="21"/>
      <c r="QNU55" s="21"/>
      <c r="QNV55" s="21"/>
      <c r="QNW55" s="21"/>
      <c r="QNX55" s="21"/>
      <c r="QNY55" s="21"/>
      <c r="QNZ55" s="21"/>
      <c r="QOA55" s="21"/>
      <c r="QOB55" s="21"/>
      <c r="QOC55" s="21"/>
      <c r="QOD55" s="21"/>
      <c r="QOE55" s="21"/>
      <c r="QOF55" s="21"/>
      <c r="QOG55" s="21"/>
      <c r="QOH55" s="21"/>
      <c r="QOI55" s="21"/>
      <c r="QOJ55" s="21"/>
      <c r="QOK55" s="21"/>
      <c r="QOL55" s="21"/>
      <c r="QOM55" s="21"/>
      <c r="QON55" s="21"/>
      <c r="QOO55" s="21"/>
      <c r="QOP55" s="21"/>
      <c r="QOQ55" s="21"/>
      <c r="QOR55" s="21"/>
      <c r="QOS55" s="21"/>
      <c r="QOT55" s="21"/>
      <c r="QOU55" s="21"/>
      <c r="QOV55" s="21"/>
      <c r="QOW55" s="21"/>
      <c r="QOX55" s="21"/>
      <c r="QOY55" s="21"/>
      <c r="QOZ55" s="21"/>
      <c r="QPA55" s="21"/>
      <c r="QPB55" s="21"/>
      <c r="QPC55" s="21"/>
      <c r="QPD55" s="21"/>
      <c r="QPE55" s="21"/>
      <c r="QPF55" s="21"/>
      <c r="QPG55" s="21"/>
      <c r="QPH55" s="21"/>
      <c r="QPI55" s="21"/>
      <c r="QPJ55" s="21"/>
      <c r="QPK55" s="21"/>
      <c r="QPL55" s="21"/>
      <c r="QPM55" s="21"/>
      <c r="QPN55" s="21"/>
      <c r="QPO55" s="21"/>
      <c r="QPP55" s="21"/>
      <c r="QPQ55" s="21"/>
      <c r="QPR55" s="21"/>
      <c r="QPS55" s="21"/>
      <c r="QPT55" s="21"/>
      <c r="QPU55" s="21"/>
      <c r="QPV55" s="21"/>
      <c r="QPW55" s="21"/>
      <c r="QPX55" s="21"/>
      <c r="QPY55" s="21"/>
      <c r="QPZ55" s="21"/>
      <c r="QQA55" s="21"/>
      <c r="QQB55" s="21"/>
      <c r="QQC55" s="21"/>
      <c r="QQD55" s="21"/>
      <c r="QQE55" s="21"/>
      <c r="QQF55" s="21"/>
      <c r="QQG55" s="21"/>
      <c r="QQH55" s="21"/>
      <c r="QQI55" s="21"/>
      <c r="QQJ55" s="21"/>
      <c r="QQK55" s="21"/>
      <c r="QQL55" s="21"/>
      <c r="QQM55" s="21"/>
      <c r="QQN55" s="21"/>
      <c r="QQO55" s="21"/>
      <c r="QQP55" s="21"/>
      <c r="QQQ55" s="21"/>
      <c r="QQR55" s="21"/>
      <c r="QQS55" s="21"/>
      <c r="QQT55" s="21"/>
      <c r="QQU55" s="21"/>
      <c r="QQV55" s="21"/>
      <c r="QQW55" s="21"/>
      <c r="QQX55" s="21"/>
      <c r="QQY55" s="21"/>
      <c r="QQZ55" s="21"/>
      <c r="QRA55" s="21"/>
      <c r="QRB55" s="21"/>
      <c r="QRC55" s="21"/>
      <c r="QRD55" s="21"/>
      <c r="QRE55" s="21"/>
      <c r="QRF55" s="21"/>
      <c r="QRG55" s="21"/>
      <c r="QRH55" s="21"/>
      <c r="QRI55" s="21"/>
      <c r="QRJ55" s="21"/>
      <c r="QRK55" s="21"/>
      <c r="QRL55" s="21"/>
      <c r="QRM55" s="21"/>
      <c r="QRN55" s="21"/>
      <c r="QRO55" s="21"/>
      <c r="QRP55" s="21"/>
      <c r="QRQ55" s="21"/>
      <c r="QRR55" s="21"/>
      <c r="QRS55" s="21"/>
      <c r="QRT55" s="21"/>
      <c r="QRU55" s="21"/>
      <c r="QRV55" s="21"/>
      <c r="QRW55" s="21"/>
      <c r="QRX55" s="21"/>
      <c r="QRY55" s="21"/>
      <c r="QRZ55" s="21"/>
      <c r="QSA55" s="21"/>
      <c r="QSB55" s="21"/>
      <c r="QSC55" s="21"/>
      <c r="QSD55" s="21"/>
      <c r="QSE55" s="21"/>
      <c r="QSF55" s="21"/>
      <c r="QSG55" s="21"/>
      <c r="QSH55" s="21"/>
      <c r="QSI55" s="21"/>
      <c r="QSJ55" s="21"/>
      <c r="QSK55" s="21"/>
      <c r="QSL55" s="21"/>
      <c r="QSM55" s="21"/>
      <c r="QSN55" s="21"/>
      <c r="QSO55" s="21"/>
      <c r="QSP55" s="21"/>
      <c r="QSQ55" s="21"/>
      <c r="QSR55" s="21"/>
      <c r="QSS55" s="21"/>
      <c r="QST55" s="21"/>
      <c r="QSU55" s="21"/>
      <c r="QSV55" s="21"/>
      <c r="QSW55" s="21"/>
      <c r="QSX55" s="21"/>
      <c r="QSY55" s="21"/>
      <c r="QSZ55" s="21"/>
      <c r="QTA55" s="21"/>
      <c r="QTB55" s="21"/>
      <c r="QTC55" s="21"/>
      <c r="QTD55" s="21"/>
      <c r="QTE55" s="21"/>
      <c r="QTF55" s="21"/>
      <c r="QTG55" s="21"/>
      <c r="QTH55" s="21"/>
      <c r="QTI55" s="21"/>
      <c r="QTJ55" s="21"/>
      <c r="QTK55" s="21"/>
      <c r="QTL55" s="21"/>
      <c r="QTM55" s="21"/>
      <c r="QTN55" s="21"/>
      <c r="QTO55" s="21"/>
      <c r="QTP55" s="21"/>
      <c r="QTQ55" s="21"/>
      <c r="QTR55" s="21"/>
      <c r="QTS55" s="21"/>
      <c r="QTT55" s="21"/>
      <c r="QTU55" s="21"/>
      <c r="QTV55" s="21"/>
      <c r="QTW55" s="21"/>
      <c r="QTX55" s="21"/>
      <c r="QTY55" s="21"/>
      <c r="QTZ55" s="21"/>
      <c r="QUA55" s="21"/>
      <c r="QUB55" s="21"/>
      <c r="QUC55" s="21"/>
      <c r="QUD55" s="21"/>
      <c r="QUE55" s="21"/>
      <c r="QUF55" s="21"/>
      <c r="QUG55" s="21"/>
      <c r="QUH55" s="21"/>
      <c r="QUI55" s="21"/>
      <c r="QUJ55" s="21"/>
      <c r="QUK55" s="21"/>
      <c r="QUL55" s="21"/>
      <c r="QUM55" s="21"/>
      <c r="QUN55" s="21"/>
      <c r="QUO55" s="21"/>
      <c r="QUP55" s="21"/>
      <c r="QUQ55" s="21"/>
      <c r="QUR55" s="21"/>
      <c r="QUS55" s="21"/>
      <c r="QUT55" s="21"/>
      <c r="QUU55" s="21"/>
      <c r="QUV55" s="21"/>
      <c r="QUW55" s="21"/>
      <c r="QUX55" s="21"/>
      <c r="QUY55" s="21"/>
      <c r="QUZ55" s="21"/>
      <c r="QVA55" s="21"/>
      <c r="QVB55" s="21"/>
      <c r="QVC55" s="21"/>
      <c r="QVD55" s="21"/>
      <c r="QVE55" s="21"/>
      <c r="QVF55" s="21"/>
      <c r="QVG55" s="21"/>
      <c r="QVH55" s="21"/>
      <c r="QVI55" s="21"/>
      <c r="QVJ55" s="21"/>
      <c r="QVK55" s="21"/>
      <c r="QVL55" s="21"/>
      <c r="QVM55" s="21"/>
      <c r="QVN55" s="21"/>
      <c r="QVO55" s="21"/>
      <c r="QVP55" s="21"/>
      <c r="QVQ55" s="21"/>
      <c r="QVR55" s="21"/>
      <c r="QVS55" s="21"/>
      <c r="QVT55" s="21"/>
      <c r="QVU55" s="21"/>
      <c r="QVV55" s="21"/>
      <c r="QVW55" s="21"/>
      <c r="QVX55" s="21"/>
      <c r="QVY55" s="21"/>
      <c r="QVZ55" s="21"/>
      <c r="QWA55" s="21"/>
      <c r="QWB55" s="21"/>
      <c r="QWC55" s="21"/>
      <c r="QWD55" s="21"/>
      <c r="QWE55" s="21"/>
      <c r="QWF55" s="21"/>
      <c r="QWG55" s="21"/>
      <c r="QWH55" s="21"/>
      <c r="QWI55" s="21"/>
      <c r="QWJ55" s="21"/>
      <c r="QWK55" s="21"/>
      <c r="QWL55" s="21"/>
      <c r="QWM55" s="21"/>
      <c r="QWN55" s="21"/>
      <c r="QWO55" s="21"/>
      <c r="QWP55" s="21"/>
      <c r="QWQ55" s="21"/>
      <c r="QWR55" s="21"/>
      <c r="QWS55" s="21"/>
      <c r="QWT55" s="21"/>
      <c r="QWU55" s="21"/>
      <c r="QWV55" s="21"/>
      <c r="QWW55" s="21"/>
      <c r="QWX55" s="21"/>
      <c r="QWY55" s="21"/>
      <c r="QWZ55" s="21"/>
      <c r="QXA55" s="21"/>
      <c r="QXB55" s="21"/>
      <c r="QXC55" s="21"/>
      <c r="QXD55" s="21"/>
      <c r="QXE55" s="21"/>
      <c r="QXF55" s="21"/>
      <c r="QXG55" s="21"/>
      <c r="QXH55" s="21"/>
      <c r="QXI55" s="21"/>
      <c r="QXJ55" s="21"/>
      <c r="QXK55" s="21"/>
      <c r="QXL55" s="21"/>
      <c r="QXM55" s="21"/>
      <c r="QXN55" s="21"/>
      <c r="QXO55" s="21"/>
      <c r="QXP55" s="21"/>
      <c r="QXQ55" s="21"/>
      <c r="QXR55" s="21"/>
      <c r="QXS55" s="21"/>
      <c r="QXT55" s="21"/>
      <c r="QXU55" s="21"/>
      <c r="QXV55" s="21"/>
      <c r="QXW55" s="21"/>
      <c r="QXX55" s="21"/>
      <c r="QXY55" s="21"/>
      <c r="QXZ55" s="21"/>
      <c r="QYA55" s="21"/>
      <c r="QYB55" s="21"/>
      <c r="QYC55" s="21"/>
      <c r="QYD55" s="21"/>
      <c r="QYE55" s="21"/>
      <c r="QYF55" s="21"/>
      <c r="QYG55" s="21"/>
      <c r="QYH55" s="21"/>
      <c r="QYI55" s="21"/>
      <c r="QYJ55" s="21"/>
      <c r="QYK55" s="21"/>
      <c r="QYL55" s="21"/>
      <c r="QYM55" s="21"/>
      <c r="QYN55" s="21"/>
      <c r="QYO55" s="21"/>
      <c r="QYP55" s="21"/>
      <c r="QYQ55" s="21"/>
      <c r="QYR55" s="21"/>
      <c r="QYS55" s="21"/>
      <c r="QYT55" s="21"/>
      <c r="QYU55" s="21"/>
      <c r="QYV55" s="21"/>
      <c r="QYW55" s="21"/>
      <c r="QYX55" s="21"/>
      <c r="QYY55" s="21"/>
      <c r="QYZ55" s="21"/>
      <c r="QZA55" s="21"/>
      <c r="QZB55" s="21"/>
      <c r="QZC55" s="21"/>
      <c r="QZD55" s="21"/>
      <c r="QZE55" s="21"/>
      <c r="QZF55" s="21"/>
      <c r="QZG55" s="21"/>
      <c r="QZH55" s="21"/>
      <c r="QZI55" s="21"/>
      <c r="QZJ55" s="21"/>
      <c r="QZK55" s="21"/>
      <c r="QZL55" s="21"/>
      <c r="QZM55" s="21"/>
      <c r="QZN55" s="21"/>
      <c r="QZO55" s="21"/>
      <c r="QZP55" s="21"/>
      <c r="QZQ55" s="21"/>
      <c r="QZR55" s="21"/>
      <c r="QZS55" s="21"/>
      <c r="QZT55" s="21"/>
      <c r="QZU55" s="21"/>
      <c r="QZV55" s="21"/>
      <c r="QZW55" s="21"/>
      <c r="QZX55" s="21"/>
      <c r="QZY55" s="21"/>
      <c r="QZZ55" s="21"/>
      <c r="RAA55" s="21"/>
      <c r="RAB55" s="21"/>
      <c r="RAC55" s="21"/>
      <c r="RAD55" s="21"/>
      <c r="RAE55" s="21"/>
      <c r="RAF55" s="21"/>
      <c r="RAG55" s="21"/>
      <c r="RAH55" s="21"/>
      <c r="RAI55" s="21"/>
      <c r="RAJ55" s="21"/>
      <c r="RAK55" s="21"/>
      <c r="RAL55" s="21"/>
      <c r="RAM55" s="21"/>
      <c r="RAN55" s="21"/>
      <c r="RAO55" s="21"/>
      <c r="RAP55" s="21"/>
      <c r="RAQ55" s="21"/>
      <c r="RAR55" s="21"/>
      <c r="RAS55" s="21"/>
      <c r="RAT55" s="21"/>
      <c r="RAU55" s="21"/>
      <c r="RAV55" s="21"/>
      <c r="RAW55" s="21"/>
      <c r="RAX55" s="21"/>
      <c r="RAY55" s="21"/>
      <c r="RAZ55" s="21"/>
      <c r="RBA55" s="21"/>
      <c r="RBB55" s="21"/>
      <c r="RBC55" s="21"/>
      <c r="RBD55" s="21"/>
      <c r="RBE55" s="21"/>
      <c r="RBF55" s="21"/>
      <c r="RBG55" s="21"/>
      <c r="RBH55" s="21"/>
      <c r="RBI55" s="21"/>
      <c r="RBJ55" s="21"/>
      <c r="RBK55" s="21"/>
      <c r="RBL55" s="21"/>
      <c r="RBM55" s="21"/>
      <c r="RBN55" s="21"/>
      <c r="RBO55" s="21"/>
      <c r="RBP55" s="21"/>
      <c r="RBQ55" s="21"/>
      <c r="RBR55" s="21"/>
      <c r="RBS55" s="21"/>
      <c r="RBT55" s="21"/>
      <c r="RBU55" s="21"/>
      <c r="RBV55" s="21"/>
      <c r="RBW55" s="21"/>
      <c r="RBX55" s="21"/>
      <c r="RBY55" s="21"/>
      <c r="RBZ55" s="21"/>
      <c r="RCA55" s="21"/>
      <c r="RCB55" s="21"/>
      <c r="RCC55" s="21"/>
      <c r="RCD55" s="21"/>
      <c r="RCE55" s="21"/>
      <c r="RCF55" s="21"/>
      <c r="RCG55" s="21"/>
      <c r="RCH55" s="21"/>
      <c r="RCI55" s="21"/>
      <c r="RCJ55" s="21"/>
      <c r="RCK55" s="21"/>
      <c r="RCL55" s="21"/>
      <c r="RCM55" s="21"/>
      <c r="RCN55" s="21"/>
      <c r="RCO55" s="21"/>
      <c r="RCP55" s="21"/>
      <c r="RCQ55" s="21"/>
      <c r="RCR55" s="21"/>
      <c r="RCS55" s="21"/>
      <c r="RCT55" s="21"/>
      <c r="RCU55" s="21"/>
      <c r="RCV55" s="21"/>
      <c r="RCW55" s="21"/>
      <c r="RCX55" s="21"/>
      <c r="RCY55" s="21"/>
      <c r="RCZ55" s="21"/>
      <c r="RDA55" s="21"/>
      <c r="RDB55" s="21"/>
      <c r="RDC55" s="21"/>
      <c r="RDD55" s="21"/>
      <c r="RDE55" s="21"/>
      <c r="RDF55" s="21"/>
      <c r="RDG55" s="21"/>
      <c r="RDH55" s="21"/>
      <c r="RDI55" s="21"/>
      <c r="RDJ55" s="21"/>
      <c r="RDK55" s="21"/>
      <c r="RDL55" s="21"/>
      <c r="RDM55" s="21"/>
      <c r="RDN55" s="21"/>
      <c r="RDO55" s="21"/>
      <c r="RDP55" s="21"/>
      <c r="RDQ55" s="21"/>
      <c r="RDR55" s="21"/>
      <c r="RDS55" s="21"/>
      <c r="RDT55" s="21"/>
      <c r="RDU55" s="21"/>
      <c r="RDV55" s="21"/>
      <c r="RDW55" s="21"/>
      <c r="RDX55" s="21"/>
      <c r="RDY55" s="21"/>
      <c r="RDZ55" s="21"/>
      <c r="REA55" s="21"/>
      <c r="REB55" s="21"/>
      <c r="REC55" s="21"/>
      <c r="RED55" s="21"/>
      <c r="REE55" s="21"/>
      <c r="REF55" s="21"/>
      <c r="REG55" s="21"/>
      <c r="REH55" s="21"/>
      <c r="REI55" s="21"/>
      <c r="REJ55" s="21"/>
      <c r="REK55" s="21"/>
      <c r="REL55" s="21"/>
      <c r="REM55" s="21"/>
      <c r="REN55" s="21"/>
      <c r="REO55" s="21"/>
      <c r="REP55" s="21"/>
      <c r="REQ55" s="21"/>
      <c r="RER55" s="21"/>
      <c r="RES55" s="21"/>
      <c r="RET55" s="21"/>
      <c r="REU55" s="21"/>
      <c r="REV55" s="21"/>
      <c r="REW55" s="21"/>
      <c r="REX55" s="21"/>
      <c r="REY55" s="21"/>
      <c r="REZ55" s="21"/>
      <c r="RFA55" s="21"/>
      <c r="RFB55" s="21"/>
      <c r="RFC55" s="21"/>
      <c r="RFD55" s="21"/>
      <c r="RFE55" s="21"/>
      <c r="RFF55" s="21"/>
      <c r="RFG55" s="21"/>
      <c r="RFH55" s="21"/>
      <c r="RFI55" s="21"/>
      <c r="RFJ55" s="21"/>
      <c r="RFK55" s="21"/>
      <c r="RFL55" s="21"/>
      <c r="RFM55" s="21"/>
      <c r="RFN55" s="21"/>
      <c r="RFO55" s="21"/>
      <c r="RFP55" s="21"/>
      <c r="RFQ55" s="21"/>
      <c r="RFR55" s="21"/>
      <c r="RFS55" s="21"/>
      <c r="RFT55" s="21"/>
      <c r="RFU55" s="21"/>
      <c r="RFV55" s="21"/>
      <c r="RFW55" s="21"/>
      <c r="RFX55" s="21"/>
      <c r="RFY55" s="21"/>
      <c r="RFZ55" s="21"/>
      <c r="RGA55" s="21"/>
      <c r="RGB55" s="21"/>
      <c r="RGC55" s="21"/>
      <c r="RGD55" s="21"/>
      <c r="RGE55" s="21"/>
      <c r="RGF55" s="21"/>
      <c r="RGG55" s="21"/>
      <c r="RGH55" s="21"/>
      <c r="RGI55" s="21"/>
      <c r="RGJ55" s="21"/>
      <c r="RGK55" s="21"/>
      <c r="RGL55" s="21"/>
      <c r="RGM55" s="21"/>
      <c r="RGN55" s="21"/>
      <c r="RGO55" s="21"/>
      <c r="RGP55" s="21"/>
      <c r="RGQ55" s="21"/>
      <c r="RGR55" s="21"/>
      <c r="RGS55" s="21"/>
      <c r="RGT55" s="21"/>
      <c r="RGU55" s="21"/>
      <c r="RGV55" s="21"/>
      <c r="RGW55" s="21"/>
      <c r="RGX55" s="21"/>
      <c r="RGY55" s="21"/>
      <c r="RGZ55" s="21"/>
      <c r="RHA55" s="21"/>
      <c r="RHB55" s="21"/>
      <c r="RHC55" s="21"/>
      <c r="RHD55" s="21"/>
      <c r="RHE55" s="21"/>
      <c r="RHF55" s="21"/>
      <c r="RHG55" s="21"/>
      <c r="RHH55" s="21"/>
      <c r="RHI55" s="21"/>
      <c r="RHJ55" s="21"/>
      <c r="RHK55" s="21"/>
      <c r="RHL55" s="21"/>
      <c r="RHM55" s="21"/>
      <c r="RHN55" s="21"/>
      <c r="RHO55" s="21"/>
      <c r="RHP55" s="21"/>
      <c r="RHQ55" s="21"/>
      <c r="RHR55" s="21"/>
      <c r="RHS55" s="21"/>
      <c r="RHT55" s="21"/>
      <c r="RHU55" s="21"/>
      <c r="RHV55" s="21"/>
      <c r="RHW55" s="21"/>
      <c r="RHX55" s="21"/>
      <c r="RHY55" s="21"/>
      <c r="RHZ55" s="21"/>
      <c r="RIA55" s="21"/>
      <c r="RIB55" s="21"/>
      <c r="RIC55" s="21"/>
      <c r="RID55" s="21"/>
      <c r="RIE55" s="21"/>
      <c r="RIF55" s="21"/>
      <c r="RIG55" s="21"/>
      <c r="RIH55" s="21"/>
      <c r="RII55" s="21"/>
      <c r="RIJ55" s="21"/>
      <c r="RIK55" s="21"/>
      <c r="RIL55" s="21"/>
      <c r="RIM55" s="21"/>
      <c r="RIN55" s="21"/>
      <c r="RIO55" s="21"/>
      <c r="RIP55" s="21"/>
      <c r="RIQ55" s="21"/>
      <c r="RIR55" s="21"/>
      <c r="RIS55" s="21"/>
      <c r="RIT55" s="21"/>
      <c r="RIU55" s="21"/>
      <c r="RIV55" s="21"/>
      <c r="RIW55" s="21"/>
      <c r="RIX55" s="21"/>
      <c r="RIY55" s="21"/>
      <c r="RIZ55" s="21"/>
      <c r="RJA55" s="21"/>
      <c r="RJB55" s="21"/>
      <c r="RJC55" s="21"/>
      <c r="RJD55" s="21"/>
      <c r="RJE55" s="21"/>
      <c r="RJF55" s="21"/>
      <c r="RJG55" s="21"/>
      <c r="RJH55" s="21"/>
      <c r="RJI55" s="21"/>
      <c r="RJJ55" s="21"/>
      <c r="RJK55" s="21"/>
      <c r="RJL55" s="21"/>
      <c r="RJM55" s="21"/>
      <c r="RJN55" s="21"/>
      <c r="RJO55" s="21"/>
      <c r="RJP55" s="21"/>
      <c r="RJQ55" s="21"/>
      <c r="RJR55" s="21"/>
      <c r="RJS55" s="21"/>
      <c r="RJT55" s="21"/>
      <c r="RJU55" s="21"/>
      <c r="RJV55" s="21"/>
      <c r="RJW55" s="21"/>
      <c r="RJX55" s="21"/>
      <c r="RJY55" s="21"/>
      <c r="RJZ55" s="21"/>
      <c r="RKA55" s="21"/>
      <c r="RKB55" s="21"/>
      <c r="RKC55" s="21"/>
      <c r="RKD55" s="21"/>
      <c r="RKE55" s="21"/>
      <c r="RKF55" s="21"/>
      <c r="RKG55" s="21"/>
      <c r="RKH55" s="21"/>
      <c r="RKI55" s="21"/>
      <c r="RKJ55" s="21"/>
      <c r="RKK55" s="21"/>
      <c r="RKL55" s="21"/>
      <c r="RKM55" s="21"/>
      <c r="RKN55" s="21"/>
      <c r="RKO55" s="21"/>
      <c r="RKP55" s="21"/>
      <c r="RKQ55" s="21"/>
      <c r="RKR55" s="21"/>
      <c r="RKS55" s="21"/>
      <c r="RKT55" s="21"/>
      <c r="RKU55" s="21"/>
      <c r="RKV55" s="21"/>
      <c r="RKW55" s="21"/>
      <c r="RKX55" s="21"/>
      <c r="RKY55" s="21"/>
      <c r="RKZ55" s="21"/>
      <c r="RLA55" s="21"/>
      <c r="RLB55" s="21"/>
      <c r="RLC55" s="21"/>
      <c r="RLD55" s="21"/>
      <c r="RLE55" s="21"/>
      <c r="RLF55" s="21"/>
      <c r="RLG55" s="21"/>
      <c r="RLH55" s="21"/>
      <c r="RLI55" s="21"/>
      <c r="RLJ55" s="21"/>
      <c r="RLK55" s="21"/>
      <c r="RLL55" s="21"/>
      <c r="RLM55" s="21"/>
      <c r="RLN55" s="21"/>
      <c r="RLO55" s="21"/>
      <c r="RLP55" s="21"/>
      <c r="RLQ55" s="21"/>
      <c r="RLR55" s="21"/>
      <c r="RLS55" s="21"/>
      <c r="RLT55" s="21"/>
      <c r="RLU55" s="21"/>
      <c r="RLV55" s="21"/>
      <c r="RLW55" s="21"/>
      <c r="RLX55" s="21"/>
      <c r="RLY55" s="21"/>
      <c r="RLZ55" s="21"/>
      <c r="RMA55" s="21"/>
      <c r="RMB55" s="21"/>
      <c r="RMC55" s="21"/>
      <c r="RMD55" s="21"/>
      <c r="RME55" s="21"/>
      <c r="RMF55" s="21"/>
      <c r="RMG55" s="21"/>
      <c r="RMH55" s="21"/>
      <c r="RMI55" s="21"/>
      <c r="RMJ55" s="21"/>
      <c r="RMK55" s="21"/>
      <c r="RML55" s="21"/>
      <c r="RMM55" s="21"/>
      <c r="RMN55" s="21"/>
      <c r="RMO55" s="21"/>
      <c r="RMP55" s="21"/>
      <c r="RMQ55" s="21"/>
      <c r="RMR55" s="21"/>
      <c r="RMS55" s="21"/>
      <c r="RMT55" s="21"/>
      <c r="RMU55" s="21"/>
      <c r="RMV55" s="21"/>
      <c r="RMW55" s="21"/>
      <c r="RMX55" s="21"/>
      <c r="RMY55" s="21"/>
      <c r="RMZ55" s="21"/>
      <c r="RNA55" s="21"/>
      <c r="RNB55" s="21"/>
      <c r="RNC55" s="21"/>
      <c r="RND55" s="21"/>
      <c r="RNE55" s="21"/>
      <c r="RNF55" s="21"/>
      <c r="RNG55" s="21"/>
      <c r="RNH55" s="21"/>
      <c r="RNI55" s="21"/>
      <c r="RNJ55" s="21"/>
      <c r="RNK55" s="21"/>
      <c r="RNL55" s="21"/>
      <c r="RNM55" s="21"/>
      <c r="RNN55" s="21"/>
      <c r="RNO55" s="21"/>
      <c r="RNP55" s="21"/>
      <c r="RNQ55" s="21"/>
      <c r="RNR55" s="21"/>
      <c r="RNS55" s="21"/>
      <c r="RNT55" s="21"/>
      <c r="RNU55" s="21"/>
      <c r="RNV55" s="21"/>
      <c r="RNW55" s="21"/>
      <c r="RNX55" s="21"/>
      <c r="RNY55" s="21"/>
      <c r="RNZ55" s="21"/>
      <c r="ROA55" s="21"/>
      <c r="ROB55" s="21"/>
      <c r="ROC55" s="21"/>
      <c r="ROD55" s="21"/>
      <c r="ROE55" s="21"/>
      <c r="ROF55" s="21"/>
      <c r="ROG55" s="21"/>
      <c r="ROH55" s="21"/>
      <c r="ROI55" s="21"/>
      <c r="ROJ55" s="21"/>
      <c r="ROK55" s="21"/>
      <c r="ROL55" s="21"/>
      <c r="ROM55" s="21"/>
      <c r="RON55" s="21"/>
      <c r="ROO55" s="21"/>
      <c r="ROP55" s="21"/>
      <c r="ROQ55" s="21"/>
      <c r="ROR55" s="21"/>
      <c r="ROS55" s="21"/>
      <c r="ROT55" s="21"/>
      <c r="ROU55" s="21"/>
      <c r="ROV55" s="21"/>
      <c r="ROW55" s="21"/>
      <c r="ROX55" s="21"/>
      <c r="ROY55" s="21"/>
      <c r="ROZ55" s="21"/>
      <c r="RPA55" s="21"/>
      <c r="RPB55" s="21"/>
      <c r="RPC55" s="21"/>
      <c r="RPD55" s="21"/>
      <c r="RPE55" s="21"/>
      <c r="RPF55" s="21"/>
      <c r="RPG55" s="21"/>
      <c r="RPH55" s="21"/>
      <c r="RPI55" s="21"/>
      <c r="RPJ55" s="21"/>
      <c r="RPK55" s="21"/>
      <c r="RPL55" s="21"/>
      <c r="RPM55" s="21"/>
      <c r="RPN55" s="21"/>
      <c r="RPO55" s="21"/>
      <c r="RPP55" s="21"/>
      <c r="RPQ55" s="21"/>
      <c r="RPR55" s="21"/>
      <c r="RPS55" s="21"/>
      <c r="RPT55" s="21"/>
      <c r="RPU55" s="21"/>
      <c r="RPV55" s="21"/>
      <c r="RPW55" s="21"/>
      <c r="RPX55" s="21"/>
      <c r="RPY55" s="21"/>
      <c r="RPZ55" s="21"/>
      <c r="RQA55" s="21"/>
      <c r="RQB55" s="21"/>
      <c r="RQC55" s="21"/>
      <c r="RQD55" s="21"/>
      <c r="RQE55" s="21"/>
      <c r="RQF55" s="21"/>
      <c r="RQG55" s="21"/>
      <c r="RQH55" s="21"/>
      <c r="RQI55" s="21"/>
      <c r="RQJ55" s="21"/>
      <c r="RQK55" s="21"/>
      <c r="RQL55" s="21"/>
      <c r="RQM55" s="21"/>
      <c r="RQN55" s="21"/>
      <c r="RQO55" s="21"/>
      <c r="RQP55" s="21"/>
      <c r="RQQ55" s="21"/>
      <c r="RQR55" s="21"/>
      <c r="RQS55" s="21"/>
      <c r="RQT55" s="21"/>
      <c r="RQU55" s="21"/>
      <c r="RQV55" s="21"/>
      <c r="RQW55" s="21"/>
      <c r="RQX55" s="21"/>
      <c r="RQY55" s="21"/>
      <c r="RQZ55" s="21"/>
      <c r="RRA55" s="21"/>
      <c r="RRB55" s="21"/>
      <c r="RRC55" s="21"/>
      <c r="RRD55" s="21"/>
      <c r="RRE55" s="21"/>
      <c r="RRF55" s="21"/>
      <c r="RRG55" s="21"/>
      <c r="RRH55" s="21"/>
      <c r="RRI55" s="21"/>
      <c r="RRJ55" s="21"/>
      <c r="RRK55" s="21"/>
      <c r="RRL55" s="21"/>
      <c r="RRM55" s="21"/>
      <c r="RRN55" s="21"/>
      <c r="RRO55" s="21"/>
      <c r="RRP55" s="21"/>
      <c r="RRQ55" s="21"/>
      <c r="RRR55" s="21"/>
      <c r="RRS55" s="21"/>
      <c r="RRT55" s="21"/>
      <c r="RRU55" s="21"/>
      <c r="RRV55" s="21"/>
      <c r="RRW55" s="21"/>
      <c r="RRX55" s="21"/>
      <c r="RRY55" s="21"/>
      <c r="RRZ55" s="21"/>
      <c r="RSA55" s="21"/>
      <c r="RSB55" s="21"/>
      <c r="RSC55" s="21"/>
      <c r="RSD55" s="21"/>
      <c r="RSE55" s="21"/>
      <c r="RSF55" s="21"/>
      <c r="RSG55" s="21"/>
      <c r="RSH55" s="21"/>
      <c r="RSI55" s="21"/>
      <c r="RSJ55" s="21"/>
      <c r="RSK55" s="21"/>
      <c r="RSL55" s="21"/>
      <c r="RSM55" s="21"/>
      <c r="RSN55" s="21"/>
      <c r="RSO55" s="21"/>
      <c r="RSP55" s="21"/>
      <c r="RSQ55" s="21"/>
      <c r="RSR55" s="21"/>
      <c r="RSS55" s="21"/>
      <c r="RST55" s="21"/>
      <c r="RSU55" s="21"/>
      <c r="RSV55" s="21"/>
      <c r="RSW55" s="21"/>
      <c r="RSX55" s="21"/>
      <c r="RSY55" s="21"/>
      <c r="RSZ55" s="21"/>
      <c r="RTA55" s="21"/>
      <c r="RTB55" s="21"/>
      <c r="RTC55" s="21"/>
      <c r="RTD55" s="21"/>
      <c r="RTE55" s="21"/>
      <c r="RTF55" s="21"/>
      <c r="RTG55" s="21"/>
      <c r="RTH55" s="21"/>
      <c r="RTI55" s="21"/>
      <c r="RTJ55" s="21"/>
      <c r="RTK55" s="21"/>
      <c r="RTL55" s="21"/>
      <c r="RTM55" s="21"/>
      <c r="RTN55" s="21"/>
      <c r="RTO55" s="21"/>
      <c r="RTP55" s="21"/>
      <c r="RTQ55" s="21"/>
      <c r="RTR55" s="21"/>
      <c r="RTS55" s="21"/>
      <c r="RTT55" s="21"/>
      <c r="RTU55" s="21"/>
      <c r="RTV55" s="21"/>
      <c r="RTW55" s="21"/>
      <c r="RTX55" s="21"/>
      <c r="RTY55" s="21"/>
      <c r="RTZ55" s="21"/>
      <c r="RUA55" s="21"/>
      <c r="RUB55" s="21"/>
      <c r="RUC55" s="21"/>
      <c r="RUD55" s="21"/>
      <c r="RUE55" s="21"/>
      <c r="RUF55" s="21"/>
      <c r="RUG55" s="21"/>
      <c r="RUH55" s="21"/>
      <c r="RUI55" s="21"/>
      <c r="RUJ55" s="21"/>
      <c r="RUK55" s="21"/>
      <c r="RUL55" s="21"/>
      <c r="RUM55" s="21"/>
      <c r="RUN55" s="21"/>
      <c r="RUO55" s="21"/>
      <c r="RUP55" s="21"/>
      <c r="RUQ55" s="21"/>
      <c r="RUR55" s="21"/>
      <c r="RUS55" s="21"/>
      <c r="RUT55" s="21"/>
      <c r="RUU55" s="21"/>
      <c r="RUV55" s="21"/>
      <c r="RUW55" s="21"/>
      <c r="RUX55" s="21"/>
      <c r="RUY55" s="21"/>
      <c r="RUZ55" s="21"/>
      <c r="RVA55" s="21"/>
      <c r="RVB55" s="21"/>
      <c r="RVC55" s="21"/>
      <c r="RVD55" s="21"/>
      <c r="RVE55" s="21"/>
      <c r="RVF55" s="21"/>
      <c r="RVG55" s="21"/>
      <c r="RVH55" s="21"/>
      <c r="RVI55" s="21"/>
      <c r="RVJ55" s="21"/>
      <c r="RVK55" s="21"/>
      <c r="RVL55" s="21"/>
      <c r="RVM55" s="21"/>
      <c r="RVN55" s="21"/>
      <c r="RVO55" s="21"/>
      <c r="RVP55" s="21"/>
      <c r="RVQ55" s="21"/>
      <c r="RVR55" s="21"/>
      <c r="RVS55" s="21"/>
      <c r="RVT55" s="21"/>
      <c r="RVU55" s="21"/>
      <c r="RVV55" s="21"/>
      <c r="RVW55" s="21"/>
      <c r="RVX55" s="21"/>
      <c r="RVY55" s="21"/>
      <c r="RVZ55" s="21"/>
      <c r="RWA55" s="21"/>
      <c r="RWB55" s="21"/>
      <c r="RWC55" s="21"/>
      <c r="RWD55" s="21"/>
      <c r="RWE55" s="21"/>
      <c r="RWF55" s="21"/>
      <c r="RWG55" s="21"/>
      <c r="RWH55" s="21"/>
      <c r="RWI55" s="21"/>
      <c r="RWJ55" s="21"/>
      <c r="RWK55" s="21"/>
      <c r="RWL55" s="21"/>
      <c r="RWM55" s="21"/>
      <c r="RWN55" s="21"/>
      <c r="RWO55" s="21"/>
      <c r="RWP55" s="21"/>
      <c r="RWQ55" s="21"/>
      <c r="RWR55" s="21"/>
      <c r="RWS55" s="21"/>
      <c r="RWT55" s="21"/>
      <c r="RWU55" s="21"/>
      <c r="RWV55" s="21"/>
      <c r="RWW55" s="21"/>
      <c r="RWX55" s="21"/>
      <c r="RWY55" s="21"/>
      <c r="RWZ55" s="21"/>
      <c r="RXA55" s="21"/>
      <c r="RXB55" s="21"/>
      <c r="RXC55" s="21"/>
      <c r="RXD55" s="21"/>
      <c r="RXE55" s="21"/>
      <c r="RXF55" s="21"/>
      <c r="RXG55" s="21"/>
      <c r="RXH55" s="21"/>
      <c r="RXI55" s="21"/>
      <c r="RXJ55" s="21"/>
      <c r="RXK55" s="21"/>
      <c r="RXL55" s="21"/>
      <c r="RXM55" s="21"/>
      <c r="RXN55" s="21"/>
      <c r="RXO55" s="21"/>
      <c r="RXP55" s="21"/>
      <c r="RXQ55" s="21"/>
      <c r="RXR55" s="21"/>
      <c r="RXS55" s="21"/>
      <c r="RXT55" s="21"/>
      <c r="RXU55" s="21"/>
      <c r="RXV55" s="21"/>
      <c r="RXW55" s="21"/>
      <c r="RXX55" s="21"/>
      <c r="RXY55" s="21"/>
      <c r="RXZ55" s="21"/>
      <c r="RYA55" s="21"/>
      <c r="RYB55" s="21"/>
      <c r="RYC55" s="21"/>
      <c r="RYD55" s="21"/>
      <c r="RYE55" s="21"/>
      <c r="RYF55" s="21"/>
      <c r="RYG55" s="21"/>
      <c r="RYH55" s="21"/>
      <c r="RYI55" s="21"/>
      <c r="RYJ55" s="21"/>
      <c r="RYK55" s="21"/>
      <c r="RYL55" s="21"/>
      <c r="RYM55" s="21"/>
      <c r="RYN55" s="21"/>
      <c r="RYO55" s="21"/>
      <c r="RYP55" s="21"/>
      <c r="RYQ55" s="21"/>
      <c r="RYR55" s="21"/>
      <c r="RYS55" s="21"/>
      <c r="RYT55" s="21"/>
      <c r="RYU55" s="21"/>
      <c r="RYV55" s="21"/>
      <c r="RYW55" s="21"/>
      <c r="RYX55" s="21"/>
      <c r="RYY55" s="21"/>
      <c r="RYZ55" s="21"/>
      <c r="RZA55" s="21"/>
      <c r="RZB55" s="21"/>
      <c r="RZC55" s="21"/>
      <c r="RZD55" s="21"/>
      <c r="RZE55" s="21"/>
      <c r="RZF55" s="21"/>
      <c r="RZG55" s="21"/>
      <c r="RZH55" s="21"/>
      <c r="RZI55" s="21"/>
      <c r="RZJ55" s="21"/>
      <c r="RZK55" s="21"/>
      <c r="RZL55" s="21"/>
      <c r="RZM55" s="21"/>
      <c r="RZN55" s="21"/>
      <c r="RZO55" s="21"/>
      <c r="RZP55" s="21"/>
      <c r="RZQ55" s="21"/>
      <c r="RZR55" s="21"/>
      <c r="RZS55" s="21"/>
      <c r="RZT55" s="21"/>
      <c r="RZU55" s="21"/>
      <c r="RZV55" s="21"/>
      <c r="RZW55" s="21"/>
      <c r="RZX55" s="21"/>
      <c r="RZY55" s="21"/>
      <c r="RZZ55" s="21"/>
      <c r="SAA55" s="21"/>
      <c r="SAB55" s="21"/>
      <c r="SAC55" s="21"/>
      <c r="SAD55" s="21"/>
      <c r="SAE55" s="21"/>
      <c r="SAF55" s="21"/>
      <c r="SAG55" s="21"/>
      <c r="SAH55" s="21"/>
      <c r="SAI55" s="21"/>
      <c r="SAJ55" s="21"/>
      <c r="SAK55" s="21"/>
      <c r="SAL55" s="21"/>
      <c r="SAM55" s="21"/>
      <c r="SAN55" s="21"/>
      <c r="SAO55" s="21"/>
      <c r="SAP55" s="21"/>
      <c r="SAQ55" s="21"/>
      <c r="SAR55" s="21"/>
      <c r="SAS55" s="21"/>
      <c r="SAT55" s="21"/>
      <c r="SAU55" s="21"/>
      <c r="SAV55" s="21"/>
      <c r="SAW55" s="21"/>
      <c r="SAX55" s="21"/>
      <c r="SAY55" s="21"/>
      <c r="SAZ55" s="21"/>
      <c r="SBA55" s="21"/>
      <c r="SBB55" s="21"/>
      <c r="SBC55" s="21"/>
      <c r="SBD55" s="21"/>
      <c r="SBE55" s="21"/>
      <c r="SBF55" s="21"/>
      <c r="SBG55" s="21"/>
      <c r="SBH55" s="21"/>
      <c r="SBI55" s="21"/>
      <c r="SBJ55" s="21"/>
      <c r="SBK55" s="21"/>
      <c r="SBL55" s="21"/>
      <c r="SBM55" s="21"/>
      <c r="SBN55" s="21"/>
      <c r="SBO55" s="21"/>
      <c r="SBP55" s="21"/>
      <c r="SBQ55" s="21"/>
      <c r="SBR55" s="21"/>
      <c r="SBS55" s="21"/>
      <c r="SBT55" s="21"/>
      <c r="SBU55" s="21"/>
      <c r="SBV55" s="21"/>
      <c r="SBW55" s="21"/>
      <c r="SBX55" s="21"/>
      <c r="SBY55" s="21"/>
      <c r="SBZ55" s="21"/>
      <c r="SCA55" s="21"/>
      <c r="SCB55" s="21"/>
      <c r="SCC55" s="21"/>
      <c r="SCD55" s="21"/>
      <c r="SCE55" s="21"/>
      <c r="SCF55" s="21"/>
      <c r="SCG55" s="21"/>
      <c r="SCH55" s="21"/>
      <c r="SCI55" s="21"/>
      <c r="SCJ55" s="21"/>
      <c r="SCK55" s="21"/>
      <c r="SCL55" s="21"/>
      <c r="SCM55" s="21"/>
      <c r="SCN55" s="21"/>
      <c r="SCO55" s="21"/>
      <c r="SCP55" s="21"/>
      <c r="SCQ55" s="21"/>
      <c r="SCR55" s="21"/>
      <c r="SCS55" s="21"/>
      <c r="SCT55" s="21"/>
      <c r="SCU55" s="21"/>
      <c r="SCV55" s="21"/>
      <c r="SCW55" s="21"/>
      <c r="SCX55" s="21"/>
      <c r="SCY55" s="21"/>
      <c r="SCZ55" s="21"/>
      <c r="SDA55" s="21"/>
      <c r="SDB55" s="21"/>
      <c r="SDC55" s="21"/>
      <c r="SDD55" s="21"/>
      <c r="SDE55" s="21"/>
      <c r="SDF55" s="21"/>
      <c r="SDG55" s="21"/>
      <c r="SDH55" s="21"/>
      <c r="SDI55" s="21"/>
      <c r="SDJ55" s="21"/>
      <c r="SDK55" s="21"/>
      <c r="SDL55" s="21"/>
      <c r="SDM55" s="21"/>
      <c r="SDN55" s="21"/>
      <c r="SDO55" s="21"/>
      <c r="SDP55" s="21"/>
      <c r="SDQ55" s="21"/>
      <c r="SDR55" s="21"/>
      <c r="SDS55" s="21"/>
      <c r="SDT55" s="21"/>
      <c r="SDU55" s="21"/>
      <c r="SDV55" s="21"/>
      <c r="SDW55" s="21"/>
      <c r="SDX55" s="21"/>
      <c r="SDY55" s="21"/>
      <c r="SDZ55" s="21"/>
      <c r="SEA55" s="21"/>
      <c r="SEB55" s="21"/>
      <c r="SEC55" s="21"/>
      <c r="SED55" s="21"/>
      <c r="SEE55" s="21"/>
      <c r="SEF55" s="21"/>
      <c r="SEG55" s="21"/>
      <c r="SEH55" s="21"/>
      <c r="SEI55" s="21"/>
      <c r="SEJ55" s="21"/>
      <c r="SEK55" s="21"/>
      <c r="SEL55" s="21"/>
      <c r="SEM55" s="21"/>
      <c r="SEN55" s="21"/>
      <c r="SEO55" s="21"/>
      <c r="SEP55" s="21"/>
      <c r="SEQ55" s="21"/>
      <c r="SER55" s="21"/>
      <c r="SES55" s="21"/>
      <c r="SET55" s="21"/>
      <c r="SEU55" s="21"/>
      <c r="SEV55" s="21"/>
      <c r="SEW55" s="21"/>
      <c r="SEX55" s="21"/>
      <c r="SEY55" s="21"/>
      <c r="SEZ55" s="21"/>
      <c r="SFA55" s="21"/>
      <c r="SFB55" s="21"/>
      <c r="SFC55" s="21"/>
      <c r="SFD55" s="21"/>
      <c r="SFE55" s="21"/>
      <c r="SFF55" s="21"/>
      <c r="SFG55" s="21"/>
      <c r="SFH55" s="21"/>
      <c r="SFI55" s="21"/>
      <c r="SFJ55" s="21"/>
      <c r="SFK55" s="21"/>
      <c r="SFL55" s="21"/>
      <c r="SFM55" s="21"/>
      <c r="SFN55" s="21"/>
      <c r="SFO55" s="21"/>
      <c r="SFP55" s="21"/>
      <c r="SFQ55" s="21"/>
      <c r="SFR55" s="21"/>
      <c r="SFS55" s="21"/>
      <c r="SFT55" s="21"/>
      <c r="SFU55" s="21"/>
      <c r="SFV55" s="21"/>
      <c r="SFW55" s="21"/>
      <c r="SFX55" s="21"/>
      <c r="SFY55" s="21"/>
      <c r="SFZ55" s="21"/>
      <c r="SGA55" s="21"/>
      <c r="SGB55" s="21"/>
      <c r="SGC55" s="21"/>
      <c r="SGD55" s="21"/>
      <c r="SGE55" s="21"/>
      <c r="SGF55" s="21"/>
      <c r="SGG55" s="21"/>
      <c r="SGH55" s="21"/>
      <c r="SGI55" s="21"/>
      <c r="SGJ55" s="21"/>
      <c r="SGK55" s="21"/>
      <c r="SGL55" s="21"/>
      <c r="SGM55" s="21"/>
      <c r="SGN55" s="21"/>
      <c r="SGO55" s="21"/>
      <c r="SGP55" s="21"/>
      <c r="SGQ55" s="21"/>
      <c r="SGR55" s="21"/>
      <c r="SGS55" s="21"/>
      <c r="SGT55" s="21"/>
      <c r="SGU55" s="21"/>
      <c r="SGV55" s="21"/>
      <c r="SGW55" s="21"/>
      <c r="SGX55" s="21"/>
      <c r="SGY55" s="21"/>
      <c r="SGZ55" s="21"/>
      <c r="SHA55" s="21"/>
      <c r="SHB55" s="21"/>
      <c r="SHC55" s="21"/>
      <c r="SHD55" s="21"/>
      <c r="SHE55" s="21"/>
      <c r="SHF55" s="21"/>
      <c r="SHG55" s="21"/>
      <c r="SHH55" s="21"/>
      <c r="SHI55" s="21"/>
      <c r="SHJ55" s="21"/>
      <c r="SHK55" s="21"/>
      <c r="SHL55" s="21"/>
      <c r="SHM55" s="21"/>
      <c r="SHN55" s="21"/>
      <c r="SHO55" s="21"/>
      <c r="SHP55" s="21"/>
      <c r="SHQ55" s="21"/>
      <c r="SHR55" s="21"/>
      <c r="SHS55" s="21"/>
      <c r="SHT55" s="21"/>
      <c r="SHU55" s="21"/>
      <c r="SHV55" s="21"/>
      <c r="SHW55" s="21"/>
      <c r="SHX55" s="21"/>
      <c r="SHY55" s="21"/>
      <c r="SHZ55" s="21"/>
      <c r="SIA55" s="21"/>
      <c r="SIB55" s="21"/>
      <c r="SIC55" s="21"/>
      <c r="SID55" s="21"/>
      <c r="SIE55" s="21"/>
      <c r="SIF55" s="21"/>
      <c r="SIG55" s="21"/>
      <c r="SIH55" s="21"/>
      <c r="SII55" s="21"/>
      <c r="SIJ55" s="21"/>
      <c r="SIK55" s="21"/>
      <c r="SIL55" s="21"/>
      <c r="SIM55" s="21"/>
      <c r="SIN55" s="21"/>
      <c r="SIO55" s="21"/>
      <c r="SIP55" s="21"/>
      <c r="SIQ55" s="21"/>
      <c r="SIR55" s="21"/>
      <c r="SIS55" s="21"/>
      <c r="SIT55" s="21"/>
      <c r="SIU55" s="21"/>
      <c r="SIV55" s="21"/>
      <c r="SIW55" s="21"/>
      <c r="SIX55" s="21"/>
      <c r="SIY55" s="21"/>
      <c r="SIZ55" s="21"/>
      <c r="SJA55" s="21"/>
      <c r="SJB55" s="21"/>
      <c r="SJC55" s="21"/>
      <c r="SJD55" s="21"/>
      <c r="SJE55" s="21"/>
      <c r="SJF55" s="21"/>
      <c r="SJG55" s="21"/>
      <c r="SJH55" s="21"/>
      <c r="SJI55" s="21"/>
      <c r="SJJ55" s="21"/>
      <c r="SJK55" s="21"/>
      <c r="SJL55" s="21"/>
      <c r="SJM55" s="21"/>
      <c r="SJN55" s="21"/>
      <c r="SJO55" s="21"/>
      <c r="SJP55" s="21"/>
      <c r="SJQ55" s="21"/>
      <c r="SJR55" s="21"/>
      <c r="SJS55" s="21"/>
      <c r="SJT55" s="21"/>
      <c r="SJU55" s="21"/>
      <c r="SJV55" s="21"/>
      <c r="SJW55" s="21"/>
      <c r="SJX55" s="21"/>
      <c r="SJY55" s="21"/>
      <c r="SJZ55" s="21"/>
      <c r="SKA55" s="21"/>
      <c r="SKB55" s="21"/>
      <c r="SKC55" s="21"/>
      <c r="SKD55" s="21"/>
      <c r="SKE55" s="21"/>
      <c r="SKF55" s="21"/>
      <c r="SKG55" s="21"/>
      <c r="SKH55" s="21"/>
      <c r="SKI55" s="21"/>
      <c r="SKJ55" s="21"/>
      <c r="SKK55" s="21"/>
      <c r="SKL55" s="21"/>
      <c r="SKM55" s="21"/>
      <c r="SKN55" s="21"/>
      <c r="SKO55" s="21"/>
      <c r="SKP55" s="21"/>
      <c r="SKQ55" s="21"/>
      <c r="SKR55" s="21"/>
      <c r="SKS55" s="21"/>
      <c r="SKT55" s="21"/>
      <c r="SKU55" s="21"/>
      <c r="SKV55" s="21"/>
      <c r="SKW55" s="21"/>
      <c r="SKX55" s="21"/>
      <c r="SKY55" s="21"/>
      <c r="SKZ55" s="21"/>
      <c r="SLA55" s="21"/>
      <c r="SLB55" s="21"/>
      <c r="SLC55" s="21"/>
      <c r="SLD55" s="21"/>
      <c r="SLE55" s="21"/>
      <c r="SLF55" s="21"/>
      <c r="SLG55" s="21"/>
      <c r="SLH55" s="21"/>
      <c r="SLI55" s="21"/>
      <c r="SLJ55" s="21"/>
      <c r="SLK55" s="21"/>
      <c r="SLL55" s="21"/>
      <c r="SLM55" s="21"/>
      <c r="SLN55" s="21"/>
      <c r="SLO55" s="21"/>
      <c r="SLP55" s="21"/>
      <c r="SLQ55" s="21"/>
      <c r="SLR55" s="21"/>
      <c r="SLS55" s="21"/>
      <c r="SLT55" s="21"/>
      <c r="SLU55" s="21"/>
      <c r="SLV55" s="21"/>
      <c r="SLW55" s="21"/>
      <c r="SLX55" s="21"/>
      <c r="SLY55" s="21"/>
      <c r="SLZ55" s="21"/>
      <c r="SMA55" s="21"/>
      <c r="SMB55" s="21"/>
      <c r="SMC55" s="21"/>
      <c r="SMD55" s="21"/>
      <c r="SME55" s="21"/>
      <c r="SMF55" s="21"/>
      <c r="SMG55" s="21"/>
      <c r="SMH55" s="21"/>
      <c r="SMI55" s="21"/>
      <c r="SMJ55" s="21"/>
      <c r="SMK55" s="21"/>
      <c r="SML55" s="21"/>
      <c r="SMM55" s="21"/>
      <c r="SMN55" s="21"/>
      <c r="SMO55" s="21"/>
      <c r="SMP55" s="21"/>
      <c r="SMQ55" s="21"/>
      <c r="SMR55" s="21"/>
      <c r="SMS55" s="21"/>
      <c r="SMT55" s="21"/>
      <c r="SMU55" s="21"/>
      <c r="SMV55" s="21"/>
      <c r="SMW55" s="21"/>
      <c r="SMX55" s="21"/>
      <c r="SMY55" s="21"/>
      <c r="SMZ55" s="21"/>
      <c r="SNA55" s="21"/>
      <c r="SNB55" s="21"/>
      <c r="SNC55" s="21"/>
      <c r="SND55" s="21"/>
      <c r="SNE55" s="21"/>
      <c r="SNF55" s="21"/>
      <c r="SNG55" s="21"/>
      <c r="SNH55" s="21"/>
      <c r="SNI55" s="21"/>
      <c r="SNJ55" s="21"/>
      <c r="SNK55" s="21"/>
      <c r="SNL55" s="21"/>
      <c r="SNM55" s="21"/>
      <c r="SNN55" s="21"/>
      <c r="SNO55" s="21"/>
      <c r="SNP55" s="21"/>
      <c r="SNQ55" s="21"/>
      <c r="SNR55" s="21"/>
      <c r="SNS55" s="21"/>
      <c r="SNT55" s="21"/>
      <c r="SNU55" s="21"/>
      <c r="SNV55" s="21"/>
      <c r="SNW55" s="21"/>
      <c r="SNX55" s="21"/>
      <c r="SNY55" s="21"/>
      <c r="SNZ55" s="21"/>
      <c r="SOA55" s="21"/>
      <c r="SOB55" s="21"/>
      <c r="SOC55" s="21"/>
      <c r="SOD55" s="21"/>
      <c r="SOE55" s="21"/>
      <c r="SOF55" s="21"/>
      <c r="SOG55" s="21"/>
      <c r="SOH55" s="21"/>
      <c r="SOI55" s="21"/>
      <c r="SOJ55" s="21"/>
      <c r="SOK55" s="21"/>
      <c r="SOL55" s="21"/>
      <c r="SOM55" s="21"/>
      <c r="SON55" s="21"/>
      <c r="SOO55" s="21"/>
      <c r="SOP55" s="21"/>
      <c r="SOQ55" s="21"/>
      <c r="SOR55" s="21"/>
      <c r="SOS55" s="21"/>
      <c r="SOT55" s="21"/>
      <c r="SOU55" s="21"/>
      <c r="SOV55" s="21"/>
      <c r="SOW55" s="21"/>
      <c r="SOX55" s="21"/>
      <c r="SOY55" s="21"/>
      <c r="SOZ55" s="21"/>
      <c r="SPA55" s="21"/>
      <c r="SPB55" s="21"/>
      <c r="SPC55" s="21"/>
      <c r="SPD55" s="21"/>
      <c r="SPE55" s="21"/>
      <c r="SPF55" s="21"/>
      <c r="SPG55" s="21"/>
      <c r="SPH55" s="21"/>
      <c r="SPI55" s="21"/>
      <c r="SPJ55" s="21"/>
      <c r="SPK55" s="21"/>
      <c r="SPL55" s="21"/>
      <c r="SPM55" s="21"/>
      <c r="SPN55" s="21"/>
      <c r="SPO55" s="21"/>
      <c r="SPP55" s="21"/>
      <c r="SPQ55" s="21"/>
      <c r="SPR55" s="21"/>
      <c r="SPS55" s="21"/>
      <c r="SPT55" s="21"/>
      <c r="SPU55" s="21"/>
      <c r="SPV55" s="21"/>
      <c r="SPW55" s="21"/>
      <c r="SPX55" s="21"/>
      <c r="SPY55" s="21"/>
      <c r="SPZ55" s="21"/>
      <c r="SQA55" s="21"/>
      <c r="SQB55" s="21"/>
      <c r="SQC55" s="21"/>
      <c r="SQD55" s="21"/>
      <c r="SQE55" s="21"/>
      <c r="SQF55" s="21"/>
      <c r="SQG55" s="21"/>
      <c r="SQH55" s="21"/>
      <c r="SQI55" s="21"/>
      <c r="SQJ55" s="21"/>
      <c r="SQK55" s="21"/>
      <c r="SQL55" s="21"/>
      <c r="SQM55" s="21"/>
      <c r="SQN55" s="21"/>
      <c r="SQO55" s="21"/>
      <c r="SQP55" s="21"/>
      <c r="SQQ55" s="21"/>
      <c r="SQR55" s="21"/>
      <c r="SQS55" s="21"/>
      <c r="SQT55" s="21"/>
      <c r="SQU55" s="21"/>
      <c r="SQV55" s="21"/>
      <c r="SQW55" s="21"/>
      <c r="SQX55" s="21"/>
      <c r="SQY55" s="21"/>
      <c r="SQZ55" s="21"/>
      <c r="SRA55" s="21"/>
      <c r="SRB55" s="21"/>
      <c r="SRC55" s="21"/>
      <c r="SRD55" s="21"/>
      <c r="SRE55" s="21"/>
      <c r="SRF55" s="21"/>
      <c r="SRG55" s="21"/>
      <c r="SRH55" s="21"/>
      <c r="SRI55" s="21"/>
      <c r="SRJ55" s="21"/>
      <c r="SRK55" s="21"/>
      <c r="SRL55" s="21"/>
      <c r="SRM55" s="21"/>
      <c r="SRN55" s="21"/>
      <c r="SRO55" s="21"/>
      <c r="SRP55" s="21"/>
      <c r="SRQ55" s="21"/>
      <c r="SRR55" s="21"/>
      <c r="SRS55" s="21"/>
      <c r="SRT55" s="21"/>
      <c r="SRU55" s="21"/>
      <c r="SRV55" s="21"/>
      <c r="SRW55" s="21"/>
      <c r="SRX55" s="21"/>
      <c r="SRY55" s="21"/>
      <c r="SRZ55" s="21"/>
      <c r="SSA55" s="21"/>
      <c r="SSB55" s="21"/>
      <c r="SSC55" s="21"/>
      <c r="SSD55" s="21"/>
      <c r="SSE55" s="21"/>
      <c r="SSF55" s="21"/>
      <c r="SSG55" s="21"/>
      <c r="SSH55" s="21"/>
      <c r="SSI55" s="21"/>
      <c r="SSJ55" s="21"/>
      <c r="SSK55" s="21"/>
      <c r="SSL55" s="21"/>
      <c r="SSM55" s="21"/>
      <c r="SSN55" s="21"/>
      <c r="SSO55" s="21"/>
      <c r="SSP55" s="21"/>
      <c r="SSQ55" s="21"/>
      <c r="SSR55" s="21"/>
      <c r="SSS55" s="21"/>
      <c r="SST55" s="21"/>
      <c r="SSU55" s="21"/>
      <c r="SSV55" s="21"/>
      <c r="SSW55" s="21"/>
      <c r="SSX55" s="21"/>
      <c r="SSY55" s="21"/>
      <c r="SSZ55" s="21"/>
      <c r="STA55" s="21"/>
      <c r="STB55" s="21"/>
      <c r="STC55" s="21"/>
      <c r="STD55" s="21"/>
      <c r="STE55" s="21"/>
      <c r="STF55" s="21"/>
      <c r="STG55" s="21"/>
      <c r="STH55" s="21"/>
      <c r="STI55" s="21"/>
      <c r="STJ55" s="21"/>
      <c r="STK55" s="21"/>
      <c r="STL55" s="21"/>
      <c r="STM55" s="21"/>
      <c r="STN55" s="21"/>
      <c r="STO55" s="21"/>
      <c r="STP55" s="21"/>
      <c r="STQ55" s="21"/>
      <c r="STR55" s="21"/>
      <c r="STS55" s="21"/>
      <c r="STT55" s="21"/>
      <c r="STU55" s="21"/>
      <c r="STV55" s="21"/>
      <c r="STW55" s="21"/>
      <c r="STX55" s="21"/>
      <c r="STY55" s="21"/>
      <c r="STZ55" s="21"/>
      <c r="SUA55" s="21"/>
      <c r="SUB55" s="21"/>
      <c r="SUC55" s="21"/>
      <c r="SUD55" s="21"/>
      <c r="SUE55" s="21"/>
      <c r="SUF55" s="21"/>
      <c r="SUG55" s="21"/>
      <c r="SUH55" s="21"/>
      <c r="SUI55" s="21"/>
      <c r="SUJ55" s="21"/>
      <c r="SUK55" s="21"/>
      <c r="SUL55" s="21"/>
      <c r="SUM55" s="21"/>
      <c r="SUN55" s="21"/>
      <c r="SUO55" s="21"/>
      <c r="SUP55" s="21"/>
      <c r="SUQ55" s="21"/>
      <c r="SUR55" s="21"/>
      <c r="SUS55" s="21"/>
      <c r="SUT55" s="21"/>
      <c r="SUU55" s="21"/>
      <c r="SUV55" s="21"/>
      <c r="SUW55" s="21"/>
      <c r="SUX55" s="21"/>
      <c r="SUY55" s="21"/>
      <c r="SUZ55" s="21"/>
      <c r="SVA55" s="21"/>
      <c r="SVB55" s="21"/>
      <c r="SVC55" s="21"/>
      <c r="SVD55" s="21"/>
      <c r="SVE55" s="21"/>
      <c r="SVF55" s="21"/>
      <c r="SVG55" s="21"/>
      <c r="SVH55" s="21"/>
      <c r="SVI55" s="21"/>
      <c r="SVJ55" s="21"/>
      <c r="SVK55" s="21"/>
      <c r="SVL55" s="21"/>
      <c r="SVM55" s="21"/>
      <c r="SVN55" s="21"/>
      <c r="SVO55" s="21"/>
      <c r="SVP55" s="21"/>
      <c r="SVQ55" s="21"/>
      <c r="SVR55" s="21"/>
      <c r="SVS55" s="21"/>
      <c r="SVT55" s="21"/>
      <c r="SVU55" s="21"/>
      <c r="SVV55" s="21"/>
      <c r="SVW55" s="21"/>
      <c r="SVX55" s="21"/>
      <c r="SVY55" s="21"/>
      <c r="SVZ55" s="21"/>
      <c r="SWA55" s="21"/>
      <c r="SWB55" s="21"/>
      <c r="SWC55" s="21"/>
      <c r="SWD55" s="21"/>
      <c r="SWE55" s="21"/>
      <c r="SWF55" s="21"/>
      <c r="SWG55" s="21"/>
      <c r="SWH55" s="21"/>
      <c r="SWI55" s="21"/>
      <c r="SWJ55" s="21"/>
      <c r="SWK55" s="21"/>
      <c r="SWL55" s="21"/>
      <c r="SWM55" s="21"/>
      <c r="SWN55" s="21"/>
      <c r="SWO55" s="21"/>
      <c r="SWP55" s="21"/>
      <c r="SWQ55" s="21"/>
      <c r="SWR55" s="21"/>
      <c r="SWS55" s="21"/>
      <c r="SWT55" s="21"/>
      <c r="SWU55" s="21"/>
      <c r="SWV55" s="21"/>
      <c r="SWW55" s="21"/>
      <c r="SWX55" s="21"/>
      <c r="SWY55" s="21"/>
      <c r="SWZ55" s="21"/>
      <c r="SXA55" s="21"/>
      <c r="SXB55" s="21"/>
      <c r="SXC55" s="21"/>
      <c r="SXD55" s="21"/>
      <c r="SXE55" s="21"/>
      <c r="SXF55" s="21"/>
      <c r="SXG55" s="21"/>
      <c r="SXH55" s="21"/>
      <c r="SXI55" s="21"/>
      <c r="SXJ55" s="21"/>
      <c r="SXK55" s="21"/>
      <c r="SXL55" s="21"/>
      <c r="SXM55" s="21"/>
      <c r="SXN55" s="21"/>
      <c r="SXO55" s="21"/>
      <c r="SXP55" s="21"/>
      <c r="SXQ55" s="21"/>
      <c r="SXR55" s="21"/>
      <c r="SXS55" s="21"/>
      <c r="SXT55" s="21"/>
      <c r="SXU55" s="21"/>
      <c r="SXV55" s="21"/>
      <c r="SXW55" s="21"/>
      <c r="SXX55" s="21"/>
      <c r="SXY55" s="21"/>
      <c r="SXZ55" s="21"/>
      <c r="SYA55" s="21"/>
      <c r="SYB55" s="21"/>
      <c r="SYC55" s="21"/>
      <c r="SYD55" s="21"/>
      <c r="SYE55" s="21"/>
      <c r="SYF55" s="21"/>
      <c r="SYG55" s="21"/>
      <c r="SYH55" s="21"/>
      <c r="SYI55" s="21"/>
      <c r="SYJ55" s="21"/>
      <c r="SYK55" s="21"/>
      <c r="SYL55" s="21"/>
      <c r="SYM55" s="21"/>
      <c r="SYN55" s="21"/>
      <c r="SYO55" s="21"/>
      <c r="SYP55" s="21"/>
      <c r="SYQ55" s="21"/>
      <c r="SYR55" s="21"/>
      <c r="SYS55" s="21"/>
      <c r="SYT55" s="21"/>
      <c r="SYU55" s="21"/>
      <c r="SYV55" s="21"/>
      <c r="SYW55" s="21"/>
      <c r="SYX55" s="21"/>
      <c r="SYY55" s="21"/>
      <c r="SYZ55" s="21"/>
      <c r="SZA55" s="21"/>
      <c r="SZB55" s="21"/>
      <c r="SZC55" s="21"/>
      <c r="SZD55" s="21"/>
      <c r="SZE55" s="21"/>
      <c r="SZF55" s="21"/>
      <c r="SZG55" s="21"/>
      <c r="SZH55" s="21"/>
      <c r="SZI55" s="21"/>
      <c r="SZJ55" s="21"/>
      <c r="SZK55" s="21"/>
      <c r="SZL55" s="21"/>
      <c r="SZM55" s="21"/>
      <c r="SZN55" s="21"/>
      <c r="SZO55" s="21"/>
      <c r="SZP55" s="21"/>
      <c r="SZQ55" s="21"/>
      <c r="SZR55" s="21"/>
      <c r="SZS55" s="21"/>
      <c r="SZT55" s="21"/>
      <c r="SZU55" s="21"/>
      <c r="SZV55" s="21"/>
      <c r="SZW55" s="21"/>
      <c r="SZX55" s="21"/>
      <c r="SZY55" s="21"/>
      <c r="SZZ55" s="21"/>
      <c r="TAA55" s="21"/>
      <c r="TAB55" s="21"/>
      <c r="TAC55" s="21"/>
      <c r="TAD55" s="21"/>
      <c r="TAE55" s="21"/>
      <c r="TAF55" s="21"/>
      <c r="TAG55" s="21"/>
      <c r="TAH55" s="21"/>
      <c r="TAI55" s="21"/>
      <c r="TAJ55" s="21"/>
      <c r="TAK55" s="21"/>
      <c r="TAL55" s="21"/>
      <c r="TAM55" s="21"/>
      <c r="TAN55" s="21"/>
      <c r="TAO55" s="21"/>
      <c r="TAP55" s="21"/>
      <c r="TAQ55" s="21"/>
      <c r="TAR55" s="21"/>
      <c r="TAS55" s="21"/>
      <c r="TAT55" s="21"/>
      <c r="TAU55" s="21"/>
      <c r="TAV55" s="21"/>
      <c r="TAW55" s="21"/>
      <c r="TAX55" s="21"/>
      <c r="TAY55" s="21"/>
      <c r="TAZ55" s="21"/>
      <c r="TBA55" s="21"/>
      <c r="TBB55" s="21"/>
      <c r="TBC55" s="21"/>
      <c r="TBD55" s="21"/>
      <c r="TBE55" s="21"/>
      <c r="TBF55" s="21"/>
      <c r="TBG55" s="21"/>
      <c r="TBH55" s="21"/>
      <c r="TBI55" s="21"/>
      <c r="TBJ55" s="21"/>
      <c r="TBK55" s="21"/>
      <c r="TBL55" s="21"/>
      <c r="TBM55" s="21"/>
      <c r="TBN55" s="21"/>
      <c r="TBO55" s="21"/>
      <c r="TBP55" s="21"/>
      <c r="TBQ55" s="21"/>
      <c r="TBR55" s="21"/>
      <c r="TBS55" s="21"/>
      <c r="TBT55" s="21"/>
      <c r="TBU55" s="21"/>
      <c r="TBV55" s="21"/>
      <c r="TBW55" s="21"/>
      <c r="TBX55" s="21"/>
      <c r="TBY55" s="21"/>
      <c r="TBZ55" s="21"/>
      <c r="TCA55" s="21"/>
      <c r="TCB55" s="21"/>
      <c r="TCC55" s="21"/>
      <c r="TCD55" s="21"/>
      <c r="TCE55" s="21"/>
      <c r="TCF55" s="21"/>
      <c r="TCG55" s="21"/>
      <c r="TCH55" s="21"/>
      <c r="TCI55" s="21"/>
      <c r="TCJ55" s="21"/>
      <c r="TCK55" s="21"/>
      <c r="TCL55" s="21"/>
      <c r="TCM55" s="21"/>
      <c r="TCN55" s="21"/>
      <c r="TCO55" s="21"/>
      <c r="TCP55" s="21"/>
      <c r="TCQ55" s="21"/>
      <c r="TCR55" s="21"/>
      <c r="TCS55" s="21"/>
      <c r="TCT55" s="21"/>
      <c r="TCU55" s="21"/>
      <c r="TCV55" s="21"/>
      <c r="TCW55" s="21"/>
      <c r="TCX55" s="21"/>
      <c r="TCY55" s="21"/>
      <c r="TCZ55" s="21"/>
      <c r="TDA55" s="21"/>
      <c r="TDB55" s="21"/>
      <c r="TDC55" s="21"/>
      <c r="TDD55" s="21"/>
      <c r="TDE55" s="21"/>
      <c r="TDF55" s="21"/>
      <c r="TDG55" s="21"/>
      <c r="TDH55" s="21"/>
      <c r="TDI55" s="21"/>
      <c r="TDJ55" s="21"/>
      <c r="TDK55" s="21"/>
      <c r="TDL55" s="21"/>
      <c r="TDM55" s="21"/>
      <c r="TDN55" s="21"/>
      <c r="TDO55" s="21"/>
      <c r="TDP55" s="21"/>
      <c r="TDQ55" s="21"/>
      <c r="TDR55" s="21"/>
      <c r="TDS55" s="21"/>
      <c r="TDT55" s="21"/>
      <c r="TDU55" s="21"/>
      <c r="TDV55" s="21"/>
      <c r="TDW55" s="21"/>
      <c r="TDX55" s="21"/>
      <c r="TDY55" s="21"/>
      <c r="TDZ55" s="21"/>
      <c r="TEA55" s="21"/>
      <c r="TEB55" s="21"/>
      <c r="TEC55" s="21"/>
      <c r="TED55" s="21"/>
      <c r="TEE55" s="21"/>
      <c r="TEF55" s="21"/>
      <c r="TEG55" s="21"/>
      <c r="TEH55" s="21"/>
      <c r="TEI55" s="21"/>
      <c r="TEJ55" s="21"/>
      <c r="TEK55" s="21"/>
      <c r="TEL55" s="21"/>
      <c r="TEM55" s="21"/>
      <c r="TEN55" s="21"/>
      <c r="TEO55" s="21"/>
      <c r="TEP55" s="21"/>
      <c r="TEQ55" s="21"/>
      <c r="TER55" s="21"/>
      <c r="TES55" s="21"/>
      <c r="TET55" s="21"/>
      <c r="TEU55" s="21"/>
      <c r="TEV55" s="21"/>
      <c r="TEW55" s="21"/>
      <c r="TEX55" s="21"/>
      <c r="TEY55" s="21"/>
      <c r="TEZ55" s="21"/>
      <c r="TFA55" s="21"/>
      <c r="TFB55" s="21"/>
      <c r="TFC55" s="21"/>
      <c r="TFD55" s="21"/>
      <c r="TFE55" s="21"/>
      <c r="TFF55" s="21"/>
      <c r="TFG55" s="21"/>
      <c r="TFH55" s="21"/>
      <c r="TFI55" s="21"/>
      <c r="TFJ55" s="21"/>
      <c r="TFK55" s="21"/>
      <c r="TFL55" s="21"/>
      <c r="TFM55" s="21"/>
      <c r="TFN55" s="21"/>
      <c r="TFO55" s="21"/>
      <c r="TFP55" s="21"/>
      <c r="TFQ55" s="21"/>
      <c r="TFR55" s="21"/>
      <c r="TFS55" s="21"/>
      <c r="TFT55" s="21"/>
      <c r="TFU55" s="21"/>
      <c r="TFV55" s="21"/>
      <c r="TFW55" s="21"/>
      <c r="TFX55" s="21"/>
      <c r="TFY55" s="21"/>
      <c r="TFZ55" s="21"/>
      <c r="TGA55" s="21"/>
      <c r="TGB55" s="21"/>
      <c r="TGC55" s="21"/>
      <c r="TGD55" s="21"/>
      <c r="TGE55" s="21"/>
      <c r="TGF55" s="21"/>
      <c r="TGG55" s="21"/>
      <c r="TGH55" s="21"/>
      <c r="TGI55" s="21"/>
      <c r="TGJ55" s="21"/>
      <c r="TGK55" s="21"/>
      <c r="TGL55" s="21"/>
      <c r="TGM55" s="21"/>
      <c r="TGN55" s="21"/>
      <c r="TGO55" s="21"/>
      <c r="TGP55" s="21"/>
      <c r="TGQ55" s="21"/>
      <c r="TGR55" s="21"/>
      <c r="TGS55" s="21"/>
      <c r="TGT55" s="21"/>
      <c r="TGU55" s="21"/>
      <c r="TGV55" s="21"/>
      <c r="TGW55" s="21"/>
      <c r="TGX55" s="21"/>
      <c r="TGY55" s="21"/>
      <c r="TGZ55" s="21"/>
      <c r="THA55" s="21"/>
      <c r="THB55" s="21"/>
      <c r="THC55" s="21"/>
      <c r="THD55" s="21"/>
      <c r="THE55" s="21"/>
      <c r="THF55" s="21"/>
      <c r="THG55" s="21"/>
      <c r="THH55" s="21"/>
      <c r="THI55" s="21"/>
      <c r="THJ55" s="21"/>
      <c r="THK55" s="21"/>
      <c r="THL55" s="21"/>
      <c r="THM55" s="21"/>
      <c r="THN55" s="21"/>
      <c r="THO55" s="21"/>
      <c r="THP55" s="21"/>
      <c r="THQ55" s="21"/>
      <c r="THR55" s="21"/>
      <c r="THS55" s="21"/>
      <c r="THT55" s="21"/>
      <c r="THU55" s="21"/>
      <c r="THV55" s="21"/>
      <c r="THW55" s="21"/>
      <c r="THX55" s="21"/>
      <c r="THY55" s="21"/>
      <c r="THZ55" s="21"/>
      <c r="TIA55" s="21"/>
      <c r="TIB55" s="21"/>
      <c r="TIC55" s="21"/>
      <c r="TID55" s="21"/>
      <c r="TIE55" s="21"/>
      <c r="TIF55" s="21"/>
      <c r="TIG55" s="21"/>
      <c r="TIH55" s="21"/>
      <c r="TII55" s="21"/>
      <c r="TIJ55" s="21"/>
      <c r="TIK55" s="21"/>
      <c r="TIL55" s="21"/>
      <c r="TIM55" s="21"/>
      <c r="TIN55" s="21"/>
      <c r="TIO55" s="21"/>
      <c r="TIP55" s="21"/>
      <c r="TIQ55" s="21"/>
      <c r="TIR55" s="21"/>
      <c r="TIS55" s="21"/>
      <c r="TIT55" s="21"/>
      <c r="TIU55" s="21"/>
      <c r="TIV55" s="21"/>
      <c r="TIW55" s="21"/>
      <c r="TIX55" s="21"/>
      <c r="TIY55" s="21"/>
      <c r="TIZ55" s="21"/>
      <c r="TJA55" s="21"/>
      <c r="TJB55" s="21"/>
      <c r="TJC55" s="21"/>
      <c r="TJD55" s="21"/>
      <c r="TJE55" s="21"/>
      <c r="TJF55" s="21"/>
      <c r="TJG55" s="21"/>
      <c r="TJH55" s="21"/>
      <c r="TJI55" s="21"/>
      <c r="TJJ55" s="21"/>
      <c r="TJK55" s="21"/>
      <c r="TJL55" s="21"/>
      <c r="TJM55" s="21"/>
      <c r="TJN55" s="21"/>
      <c r="TJO55" s="21"/>
      <c r="TJP55" s="21"/>
      <c r="TJQ55" s="21"/>
      <c r="TJR55" s="21"/>
      <c r="TJS55" s="21"/>
      <c r="TJT55" s="21"/>
      <c r="TJU55" s="21"/>
      <c r="TJV55" s="21"/>
      <c r="TJW55" s="21"/>
      <c r="TJX55" s="21"/>
      <c r="TJY55" s="21"/>
      <c r="TJZ55" s="21"/>
      <c r="TKA55" s="21"/>
      <c r="TKB55" s="21"/>
      <c r="TKC55" s="21"/>
      <c r="TKD55" s="21"/>
      <c r="TKE55" s="21"/>
      <c r="TKF55" s="21"/>
      <c r="TKG55" s="21"/>
      <c r="TKH55" s="21"/>
      <c r="TKI55" s="21"/>
      <c r="TKJ55" s="21"/>
      <c r="TKK55" s="21"/>
      <c r="TKL55" s="21"/>
      <c r="TKM55" s="21"/>
      <c r="TKN55" s="21"/>
      <c r="TKO55" s="21"/>
      <c r="TKP55" s="21"/>
      <c r="TKQ55" s="21"/>
      <c r="TKR55" s="21"/>
      <c r="TKS55" s="21"/>
      <c r="TKT55" s="21"/>
      <c r="TKU55" s="21"/>
      <c r="TKV55" s="21"/>
      <c r="TKW55" s="21"/>
      <c r="TKX55" s="21"/>
      <c r="TKY55" s="21"/>
      <c r="TKZ55" s="21"/>
      <c r="TLA55" s="21"/>
      <c r="TLB55" s="21"/>
      <c r="TLC55" s="21"/>
      <c r="TLD55" s="21"/>
      <c r="TLE55" s="21"/>
      <c r="TLF55" s="21"/>
      <c r="TLG55" s="21"/>
      <c r="TLH55" s="21"/>
      <c r="TLI55" s="21"/>
      <c r="TLJ55" s="21"/>
      <c r="TLK55" s="21"/>
      <c r="TLL55" s="21"/>
      <c r="TLM55" s="21"/>
      <c r="TLN55" s="21"/>
      <c r="TLO55" s="21"/>
      <c r="TLP55" s="21"/>
      <c r="TLQ55" s="21"/>
      <c r="TLR55" s="21"/>
      <c r="TLS55" s="21"/>
      <c r="TLT55" s="21"/>
      <c r="TLU55" s="21"/>
      <c r="TLV55" s="21"/>
      <c r="TLW55" s="21"/>
      <c r="TLX55" s="21"/>
      <c r="TLY55" s="21"/>
      <c r="TLZ55" s="21"/>
      <c r="TMA55" s="21"/>
      <c r="TMB55" s="21"/>
      <c r="TMC55" s="21"/>
      <c r="TMD55" s="21"/>
      <c r="TME55" s="21"/>
      <c r="TMF55" s="21"/>
      <c r="TMG55" s="21"/>
      <c r="TMH55" s="21"/>
      <c r="TMI55" s="21"/>
      <c r="TMJ55" s="21"/>
      <c r="TMK55" s="21"/>
      <c r="TML55" s="21"/>
      <c r="TMM55" s="21"/>
      <c r="TMN55" s="21"/>
      <c r="TMO55" s="21"/>
      <c r="TMP55" s="21"/>
      <c r="TMQ55" s="21"/>
      <c r="TMR55" s="21"/>
      <c r="TMS55" s="21"/>
      <c r="TMT55" s="21"/>
      <c r="TMU55" s="21"/>
      <c r="TMV55" s="21"/>
      <c r="TMW55" s="21"/>
      <c r="TMX55" s="21"/>
      <c r="TMY55" s="21"/>
      <c r="TMZ55" s="21"/>
      <c r="TNA55" s="21"/>
      <c r="TNB55" s="21"/>
      <c r="TNC55" s="21"/>
      <c r="TND55" s="21"/>
      <c r="TNE55" s="21"/>
      <c r="TNF55" s="21"/>
      <c r="TNG55" s="21"/>
      <c r="TNH55" s="21"/>
      <c r="TNI55" s="21"/>
      <c r="TNJ55" s="21"/>
      <c r="TNK55" s="21"/>
      <c r="TNL55" s="21"/>
      <c r="TNM55" s="21"/>
      <c r="TNN55" s="21"/>
      <c r="TNO55" s="21"/>
      <c r="TNP55" s="21"/>
      <c r="TNQ55" s="21"/>
      <c r="TNR55" s="21"/>
      <c r="TNS55" s="21"/>
      <c r="TNT55" s="21"/>
      <c r="TNU55" s="21"/>
      <c r="TNV55" s="21"/>
      <c r="TNW55" s="21"/>
      <c r="TNX55" s="21"/>
      <c r="TNY55" s="21"/>
      <c r="TNZ55" s="21"/>
      <c r="TOA55" s="21"/>
      <c r="TOB55" s="21"/>
      <c r="TOC55" s="21"/>
      <c r="TOD55" s="21"/>
      <c r="TOE55" s="21"/>
      <c r="TOF55" s="21"/>
      <c r="TOG55" s="21"/>
      <c r="TOH55" s="21"/>
      <c r="TOI55" s="21"/>
      <c r="TOJ55" s="21"/>
      <c r="TOK55" s="21"/>
      <c r="TOL55" s="21"/>
      <c r="TOM55" s="21"/>
      <c r="TON55" s="21"/>
      <c r="TOO55" s="21"/>
      <c r="TOP55" s="21"/>
      <c r="TOQ55" s="21"/>
      <c r="TOR55" s="21"/>
      <c r="TOS55" s="21"/>
      <c r="TOT55" s="21"/>
      <c r="TOU55" s="21"/>
      <c r="TOV55" s="21"/>
      <c r="TOW55" s="21"/>
      <c r="TOX55" s="21"/>
      <c r="TOY55" s="21"/>
      <c r="TOZ55" s="21"/>
      <c r="TPA55" s="21"/>
      <c r="TPB55" s="21"/>
      <c r="TPC55" s="21"/>
      <c r="TPD55" s="21"/>
      <c r="TPE55" s="21"/>
      <c r="TPF55" s="21"/>
      <c r="TPG55" s="21"/>
      <c r="TPH55" s="21"/>
      <c r="TPI55" s="21"/>
      <c r="TPJ55" s="21"/>
      <c r="TPK55" s="21"/>
      <c r="TPL55" s="21"/>
      <c r="TPM55" s="21"/>
      <c r="TPN55" s="21"/>
      <c r="TPO55" s="21"/>
      <c r="TPP55" s="21"/>
      <c r="TPQ55" s="21"/>
      <c r="TPR55" s="21"/>
      <c r="TPS55" s="21"/>
      <c r="TPT55" s="21"/>
      <c r="TPU55" s="21"/>
      <c r="TPV55" s="21"/>
      <c r="TPW55" s="21"/>
      <c r="TPX55" s="21"/>
      <c r="TPY55" s="21"/>
      <c r="TPZ55" s="21"/>
      <c r="TQA55" s="21"/>
      <c r="TQB55" s="21"/>
      <c r="TQC55" s="21"/>
      <c r="TQD55" s="21"/>
      <c r="TQE55" s="21"/>
      <c r="TQF55" s="21"/>
      <c r="TQG55" s="21"/>
      <c r="TQH55" s="21"/>
      <c r="TQI55" s="21"/>
      <c r="TQJ55" s="21"/>
      <c r="TQK55" s="21"/>
      <c r="TQL55" s="21"/>
      <c r="TQM55" s="21"/>
      <c r="TQN55" s="21"/>
      <c r="TQO55" s="21"/>
      <c r="TQP55" s="21"/>
      <c r="TQQ55" s="21"/>
      <c r="TQR55" s="21"/>
      <c r="TQS55" s="21"/>
      <c r="TQT55" s="21"/>
      <c r="TQU55" s="21"/>
      <c r="TQV55" s="21"/>
      <c r="TQW55" s="21"/>
      <c r="TQX55" s="21"/>
      <c r="TQY55" s="21"/>
      <c r="TQZ55" s="21"/>
      <c r="TRA55" s="21"/>
      <c r="TRB55" s="21"/>
      <c r="TRC55" s="21"/>
      <c r="TRD55" s="21"/>
      <c r="TRE55" s="21"/>
      <c r="TRF55" s="21"/>
      <c r="TRG55" s="21"/>
      <c r="TRH55" s="21"/>
      <c r="TRI55" s="21"/>
      <c r="TRJ55" s="21"/>
      <c r="TRK55" s="21"/>
      <c r="TRL55" s="21"/>
      <c r="TRM55" s="21"/>
      <c r="TRN55" s="21"/>
      <c r="TRO55" s="21"/>
      <c r="TRP55" s="21"/>
      <c r="TRQ55" s="21"/>
      <c r="TRR55" s="21"/>
      <c r="TRS55" s="21"/>
      <c r="TRT55" s="21"/>
      <c r="TRU55" s="21"/>
      <c r="TRV55" s="21"/>
      <c r="TRW55" s="21"/>
      <c r="TRX55" s="21"/>
      <c r="TRY55" s="21"/>
      <c r="TRZ55" s="21"/>
      <c r="TSA55" s="21"/>
      <c r="TSB55" s="21"/>
      <c r="TSC55" s="21"/>
      <c r="TSD55" s="21"/>
      <c r="TSE55" s="21"/>
      <c r="TSF55" s="21"/>
      <c r="TSG55" s="21"/>
      <c r="TSH55" s="21"/>
      <c r="TSI55" s="21"/>
      <c r="TSJ55" s="21"/>
      <c r="TSK55" s="21"/>
      <c r="TSL55" s="21"/>
      <c r="TSM55" s="21"/>
      <c r="TSN55" s="21"/>
      <c r="TSO55" s="21"/>
      <c r="TSP55" s="21"/>
      <c r="TSQ55" s="21"/>
      <c r="TSR55" s="21"/>
      <c r="TSS55" s="21"/>
      <c r="TST55" s="21"/>
      <c r="TSU55" s="21"/>
      <c r="TSV55" s="21"/>
      <c r="TSW55" s="21"/>
      <c r="TSX55" s="21"/>
      <c r="TSY55" s="21"/>
      <c r="TSZ55" s="21"/>
      <c r="TTA55" s="21"/>
      <c r="TTB55" s="21"/>
      <c r="TTC55" s="21"/>
      <c r="TTD55" s="21"/>
      <c r="TTE55" s="21"/>
      <c r="TTF55" s="21"/>
      <c r="TTG55" s="21"/>
      <c r="TTH55" s="21"/>
      <c r="TTI55" s="21"/>
      <c r="TTJ55" s="21"/>
      <c r="TTK55" s="21"/>
      <c r="TTL55" s="21"/>
      <c r="TTM55" s="21"/>
      <c r="TTN55" s="21"/>
      <c r="TTO55" s="21"/>
      <c r="TTP55" s="21"/>
      <c r="TTQ55" s="21"/>
      <c r="TTR55" s="21"/>
      <c r="TTS55" s="21"/>
      <c r="TTT55" s="21"/>
      <c r="TTU55" s="21"/>
      <c r="TTV55" s="21"/>
      <c r="TTW55" s="21"/>
      <c r="TTX55" s="21"/>
      <c r="TTY55" s="21"/>
      <c r="TTZ55" s="21"/>
      <c r="TUA55" s="21"/>
      <c r="TUB55" s="21"/>
      <c r="TUC55" s="21"/>
      <c r="TUD55" s="21"/>
      <c r="TUE55" s="21"/>
      <c r="TUF55" s="21"/>
      <c r="TUG55" s="21"/>
      <c r="TUH55" s="21"/>
      <c r="TUI55" s="21"/>
      <c r="TUJ55" s="21"/>
      <c r="TUK55" s="21"/>
      <c r="TUL55" s="21"/>
      <c r="TUM55" s="21"/>
      <c r="TUN55" s="21"/>
      <c r="TUO55" s="21"/>
      <c r="TUP55" s="21"/>
      <c r="TUQ55" s="21"/>
      <c r="TUR55" s="21"/>
      <c r="TUS55" s="21"/>
      <c r="TUT55" s="21"/>
      <c r="TUU55" s="21"/>
      <c r="TUV55" s="21"/>
      <c r="TUW55" s="21"/>
      <c r="TUX55" s="21"/>
      <c r="TUY55" s="21"/>
      <c r="TUZ55" s="21"/>
      <c r="TVA55" s="21"/>
      <c r="TVB55" s="21"/>
      <c r="TVC55" s="21"/>
      <c r="TVD55" s="21"/>
      <c r="TVE55" s="21"/>
      <c r="TVF55" s="21"/>
      <c r="TVG55" s="21"/>
      <c r="TVH55" s="21"/>
      <c r="TVI55" s="21"/>
      <c r="TVJ55" s="21"/>
      <c r="TVK55" s="21"/>
      <c r="TVL55" s="21"/>
      <c r="TVM55" s="21"/>
      <c r="TVN55" s="21"/>
      <c r="TVO55" s="21"/>
      <c r="TVP55" s="21"/>
      <c r="TVQ55" s="21"/>
      <c r="TVR55" s="21"/>
      <c r="TVS55" s="21"/>
      <c r="TVT55" s="21"/>
      <c r="TVU55" s="21"/>
      <c r="TVV55" s="21"/>
      <c r="TVW55" s="21"/>
      <c r="TVX55" s="21"/>
      <c r="TVY55" s="21"/>
      <c r="TVZ55" s="21"/>
      <c r="TWA55" s="21"/>
      <c r="TWB55" s="21"/>
      <c r="TWC55" s="21"/>
      <c r="TWD55" s="21"/>
      <c r="TWE55" s="21"/>
      <c r="TWF55" s="21"/>
      <c r="TWG55" s="21"/>
      <c r="TWH55" s="21"/>
      <c r="TWI55" s="21"/>
      <c r="TWJ55" s="21"/>
      <c r="TWK55" s="21"/>
      <c r="TWL55" s="21"/>
      <c r="TWM55" s="21"/>
      <c r="TWN55" s="21"/>
      <c r="TWO55" s="21"/>
      <c r="TWP55" s="21"/>
      <c r="TWQ55" s="21"/>
      <c r="TWR55" s="21"/>
      <c r="TWS55" s="21"/>
      <c r="TWT55" s="21"/>
      <c r="TWU55" s="21"/>
      <c r="TWV55" s="21"/>
      <c r="TWW55" s="21"/>
      <c r="TWX55" s="21"/>
      <c r="TWY55" s="21"/>
      <c r="TWZ55" s="21"/>
      <c r="TXA55" s="21"/>
      <c r="TXB55" s="21"/>
      <c r="TXC55" s="21"/>
      <c r="TXD55" s="21"/>
      <c r="TXE55" s="21"/>
      <c r="TXF55" s="21"/>
      <c r="TXG55" s="21"/>
      <c r="TXH55" s="21"/>
      <c r="TXI55" s="21"/>
      <c r="TXJ55" s="21"/>
      <c r="TXK55" s="21"/>
      <c r="TXL55" s="21"/>
      <c r="TXM55" s="21"/>
      <c r="TXN55" s="21"/>
      <c r="TXO55" s="21"/>
      <c r="TXP55" s="21"/>
      <c r="TXQ55" s="21"/>
      <c r="TXR55" s="21"/>
      <c r="TXS55" s="21"/>
      <c r="TXT55" s="21"/>
      <c r="TXU55" s="21"/>
      <c r="TXV55" s="21"/>
      <c r="TXW55" s="21"/>
      <c r="TXX55" s="21"/>
      <c r="TXY55" s="21"/>
      <c r="TXZ55" s="21"/>
      <c r="TYA55" s="21"/>
      <c r="TYB55" s="21"/>
      <c r="TYC55" s="21"/>
      <c r="TYD55" s="21"/>
      <c r="TYE55" s="21"/>
      <c r="TYF55" s="21"/>
      <c r="TYG55" s="21"/>
      <c r="TYH55" s="21"/>
      <c r="TYI55" s="21"/>
      <c r="TYJ55" s="21"/>
      <c r="TYK55" s="21"/>
      <c r="TYL55" s="21"/>
      <c r="TYM55" s="21"/>
      <c r="TYN55" s="21"/>
      <c r="TYO55" s="21"/>
      <c r="TYP55" s="21"/>
      <c r="TYQ55" s="21"/>
      <c r="TYR55" s="21"/>
      <c r="TYS55" s="21"/>
      <c r="TYT55" s="21"/>
      <c r="TYU55" s="21"/>
      <c r="TYV55" s="21"/>
      <c r="TYW55" s="21"/>
      <c r="TYX55" s="21"/>
      <c r="TYY55" s="21"/>
      <c r="TYZ55" s="21"/>
      <c r="TZA55" s="21"/>
      <c r="TZB55" s="21"/>
      <c r="TZC55" s="21"/>
      <c r="TZD55" s="21"/>
      <c r="TZE55" s="21"/>
      <c r="TZF55" s="21"/>
      <c r="TZG55" s="21"/>
      <c r="TZH55" s="21"/>
      <c r="TZI55" s="21"/>
      <c r="TZJ55" s="21"/>
      <c r="TZK55" s="21"/>
      <c r="TZL55" s="21"/>
      <c r="TZM55" s="21"/>
      <c r="TZN55" s="21"/>
      <c r="TZO55" s="21"/>
      <c r="TZP55" s="21"/>
      <c r="TZQ55" s="21"/>
      <c r="TZR55" s="21"/>
      <c r="TZS55" s="21"/>
      <c r="TZT55" s="21"/>
      <c r="TZU55" s="21"/>
      <c r="TZV55" s="21"/>
      <c r="TZW55" s="21"/>
      <c r="TZX55" s="21"/>
      <c r="TZY55" s="21"/>
      <c r="TZZ55" s="21"/>
      <c r="UAA55" s="21"/>
      <c r="UAB55" s="21"/>
      <c r="UAC55" s="21"/>
      <c r="UAD55" s="21"/>
      <c r="UAE55" s="21"/>
      <c r="UAF55" s="21"/>
      <c r="UAG55" s="21"/>
      <c r="UAH55" s="21"/>
      <c r="UAI55" s="21"/>
      <c r="UAJ55" s="21"/>
      <c r="UAK55" s="21"/>
      <c r="UAL55" s="21"/>
      <c r="UAM55" s="21"/>
      <c r="UAN55" s="21"/>
      <c r="UAO55" s="21"/>
      <c r="UAP55" s="21"/>
      <c r="UAQ55" s="21"/>
      <c r="UAR55" s="21"/>
      <c r="UAS55" s="21"/>
      <c r="UAT55" s="21"/>
      <c r="UAU55" s="21"/>
      <c r="UAV55" s="21"/>
      <c r="UAW55" s="21"/>
      <c r="UAX55" s="21"/>
      <c r="UAY55" s="21"/>
      <c r="UAZ55" s="21"/>
      <c r="UBA55" s="21"/>
      <c r="UBB55" s="21"/>
      <c r="UBC55" s="21"/>
      <c r="UBD55" s="21"/>
      <c r="UBE55" s="21"/>
      <c r="UBF55" s="21"/>
      <c r="UBG55" s="21"/>
      <c r="UBH55" s="21"/>
      <c r="UBI55" s="21"/>
      <c r="UBJ55" s="21"/>
      <c r="UBK55" s="21"/>
      <c r="UBL55" s="21"/>
      <c r="UBM55" s="21"/>
      <c r="UBN55" s="21"/>
      <c r="UBO55" s="21"/>
      <c r="UBP55" s="21"/>
      <c r="UBQ55" s="21"/>
      <c r="UBR55" s="21"/>
      <c r="UBS55" s="21"/>
      <c r="UBT55" s="21"/>
      <c r="UBU55" s="21"/>
      <c r="UBV55" s="21"/>
      <c r="UBW55" s="21"/>
      <c r="UBX55" s="21"/>
      <c r="UBY55" s="21"/>
      <c r="UBZ55" s="21"/>
      <c r="UCA55" s="21"/>
      <c r="UCB55" s="21"/>
      <c r="UCC55" s="21"/>
      <c r="UCD55" s="21"/>
      <c r="UCE55" s="21"/>
      <c r="UCF55" s="21"/>
      <c r="UCG55" s="21"/>
      <c r="UCH55" s="21"/>
      <c r="UCI55" s="21"/>
      <c r="UCJ55" s="21"/>
      <c r="UCK55" s="21"/>
      <c r="UCL55" s="21"/>
      <c r="UCM55" s="21"/>
      <c r="UCN55" s="21"/>
      <c r="UCO55" s="21"/>
      <c r="UCP55" s="21"/>
      <c r="UCQ55" s="21"/>
      <c r="UCR55" s="21"/>
      <c r="UCS55" s="21"/>
      <c r="UCT55" s="21"/>
      <c r="UCU55" s="21"/>
      <c r="UCV55" s="21"/>
      <c r="UCW55" s="21"/>
      <c r="UCX55" s="21"/>
      <c r="UCY55" s="21"/>
      <c r="UCZ55" s="21"/>
      <c r="UDA55" s="21"/>
      <c r="UDB55" s="21"/>
      <c r="UDC55" s="21"/>
      <c r="UDD55" s="21"/>
      <c r="UDE55" s="21"/>
      <c r="UDF55" s="21"/>
      <c r="UDG55" s="21"/>
      <c r="UDH55" s="21"/>
      <c r="UDI55" s="21"/>
      <c r="UDJ55" s="21"/>
      <c r="UDK55" s="21"/>
      <c r="UDL55" s="21"/>
      <c r="UDM55" s="21"/>
      <c r="UDN55" s="21"/>
      <c r="UDO55" s="21"/>
      <c r="UDP55" s="21"/>
      <c r="UDQ55" s="21"/>
      <c r="UDR55" s="21"/>
      <c r="UDS55" s="21"/>
      <c r="UDT55" s="21"/>
      <c r="UDU55" s="21"/>
      <c r="UDV55" s="21"/>
      <c r="UDW55" s="21"/>
      <c r="UDX55" s="21"/>
      <c r="UDY55" s="21"/>
      <c r="UDZ55" s="21"/>
      <c r="UEA55" s="21"/>
      <c r="UEB55" s="21"/>
      <c r="UEC55" s="21"/>
      <c r="UED55" s="21"/>
      <c r="UEE55" s="21"/>
      <c r="UEF55" s="21"/>
      <c r="UEG55" s="21"/>
      <c r="UEH55" s="21"/>
      <c r="UEI55" s="21"/>
      <c r="UEJ55" s="21"/>
      <c r="UEK55" s="21"/>
      <c r="UEL55" s="21"/>
      <c r="UEM55" s="21"/>
      <c r="UEN55" s="21"/>
      <c r="UEO55" s="21"/>
      <c r="UEP55" s="21"/>
      <c r="UEQ55" s="21"/>
      <c r="UER55" s="21"/>
      <c r="UES55" s="21"/>
      <c r="UET55" s="21"/>
      <c r="UEU55" s="21"/>
      <c r="UEV55" s="21"/>
      <c r="UEW55" s="21"/>
      <c r="UEX55" s="21"/>
      <c r="UEY55" s="21"/>
      <c r="UEZ55" s="21"/>
      <c r="UFA55" s="21"/>
      <c r="UFB55" s="21"/>
      <c r="UFC55" s="21"/>
      <c r="UFD55" s="21"/>
      <c r="UFE55" s="21"/>
      <c r="UFF55" s="21"/>
      <c r="UFG55" s="21"/>
      <c r="UFH55" s="21"/>
      <c r="UFI55" s="21"/>
      <c r="UFJ55" s="21"/>
      <c r="UFK55" s="21"/>
      <c r="UFL55" s="21"/>
      <c r="UFM55" s="21"/>
      <c r="UFN55" s="21"/>
      <c r="UFO55" s="21"/>
      <c r="UFP55" s="21"/>
      <c r="UFQ55" s="21"/>
      <c r="UFR55" s="21"/>
      <c r="UFS55" s="21"/>
      <c r="UFT55" s="21"/>
      <c r="UFU55" s="21"/>
      <c r="UFV55" s="21"/>
      <c r="UFW55" s="21"/>
      <c r="UFX55" s="21"/>
      <c r="UFY55" s="21"/>
      <c r="UFZ55" s="21"/>
      <c r="UGA55" s="21"/>
      <c r="UGB55" s="21"/>
      <c r="UGC55" s="21"/>
      <c r="UGD55" s="21"/>
      <c r="UGE55" s="21"/>
      <c r="UGF55" s="21"/>
      <c r="UGG55" s="21"/>
      <c r="UGH55" s="21"/>
      <c r="UGI55" s="21"/>
      <c r="UGJ55" s="21"/>
      <c r="UGK55" s="21"/>
      <c r="UGL55" s="21"/>
      <c r="UGM55" s="21"/>
      <c r="UGN55" s="21"/>
      <c r="UGO55" s="21"/>
      <c r="UGP55" s="21"/>
      <c r="UGQ55" s="21"/>
      <c r="UGR55" s="21"/>
      <c r="UGS55" s="21"/>
      <c r="UGT55" s="21"/>
      <c r="UGU55" s="21"/>
      <c r="UGV55" s="21"/>
      <c r="UGW55" s="21"/>
      <c r="UGX55" s="21"/>
      <c r="UGY55" s="21"/>
      <c r="UGZ55" s="21"/>
      <c r="UHA55" s="21"/>
      <c r="UHB55" s="21"/>
      <c r="UHC55" s="21"/>
      <c r="UHD55" s="21"/>
      <c r="UHE55" s="21"/>
      <c r="UHF55" s="21"/>
      <c r="UHG55" s="21"/>
      <c r="UHH55" s="21"/>
      <c r="UHI55" s="21"/>
      <c r="UHJ55" s="21"/>
      <c r="UHK55" s="21"/>
      <c r="UHL55" s="21"/>
      <c r="UHM55" s="21"/>
      <c r="UHN55" s="21"/>
      <c r="UHO55" s="21"/>
      <c r="UHP55" s="21"/>
      <c r="UHQ55" s="21"/>
      <c r="UHR55" s="21"/>
      <c r="UHS55" s="21"/>
      <c r="UHT55" s="21"/>
      <c r="UHU55" s="21"/>
      <c r="UHV55" s="21"/>
      <c r="UHW55" s="21"/>
      <c r="UHX55" s="21"/>
      <c r="UHY55" s="21"/>
      <c r="UHZ55" s="21"/>
      <c r="UIA55" s="21"/>
      <c r="UIB55" s="21"/>
      <c r="UIC55" s="21"/>
      <c r="UID55" s="21"/>
      <c r="UIE55" s="21"/>
      <c r="UIF55" s="21"/>
      <c r="UIG55" s="21"/>
      <c r="UIH55" s="21"/>
      <c r="UII55" s="21"/>
      <c r="UIJ55" s="21"/>
      <c r="UIK55" s="21"/>
      <c r="UIL55" s="21"/>
      <c r="UIM55" s="21"/>
      <c r="UIN55" s="21"/>
      <c r="UIO55" s="21"/>
      <c r="UIP55" s="21"/>
      <c r="UIQ55" s="21"/>
      <c r="UIR55" s="21"/>
      <c r="UIS55" s="21"/>
      <c r="UIT55" s="21"/>
      <c r="UIU55" s="21"/>
      <c r="UIV55" s="21"/>
      <c r="UIW55" s="21"/>
      <c r="UIX55" s="21"/>
      <c r="UIY55" s="21"/>
      <c r="UIZ55" s="21"/>
      <c r="UJA55" s="21"/>
      <c r="UJB55" s="21"/>
      <c r="UJC55" s="21"/>
      <c r="UJD55" s="21"/>
      <c r="UJE55" s="21"/>
      <c r="UJF55" s="21"/>
      <c r="UJG55" s="21"/>
      <c r="UJH55" s="21"/>
      <c r="UJI55" s="21"/>
      <c r="UJJ55" s="21"/>
      <c r="UJK55" s="21"/>
      <c r="UJL55" s="21"/>
      <c r="UJM55" s="21"/>
      <c r="UJN55" s="21"/>
      <c r="UJO55" s="21"/>
      <c r="UJP55" s="21"/>
      <c r="UJQ55" s="21"/>
      <c r="UJR55" s="21"/>
      <c r="UJS55" s="21"/>
      <c r="UJT55" s="21"/>
      <c r="UJU55" s="21"/>
      <c r="UJV55" s="21"/>
      <c r="UJW55" s="21"/>
      <c r="UJX55" s="21"/>
      <c r="UJY55" s="21"/>
      <c r="UJZ55" s="21"/>
      <c r="UKA55" s="21"/>
      <c r="UKB55" s="21"/>
      <c r="UKC55" s="21"/>
      <c r="UKD55" s="21"/>
      <c r="UKE55" s="21"/>
      <c r="UKF55" s="21"/>
      <c r="UKG55" s="21"/>
      <c r="UKH55" s="21"/>
      <c r="UKI55" s="21"/>
      <c r="UKJ55" s="21"/>
      <c r="UKK55" s="21"/>
      <c r="UKL55" s="21"/>
      <c r="UKM55" s="21"/>
      <c r="UKN55" s="21"/>
      <c r="UKO55" s="21"/>
      <c r="UKP55" s="21"/>
      <c r="UKQ55" s="21"/>
      <c r="UKR55" s="21"/>
      <c r="UKS55" s="21"/>
      <c r="UKT55" s="21"/>
      <c r="UKU55" s="21"/>
      <c r="UKV55" s="21"/>
      <c r="UKW55" s="21"/>
      <c r="UKX55" s="21"/>
      <c r="UKY55" s="21"/>
      <c r="UKZ55" s="21"/>
      <c r="ULA55" s="21"/>
      <c r="ULB55" s="21"/>
      <c r="ULC55" s="21"/>
      <c r="ULD55" s="21"/>
      <c r="ULE55" s="21"/>
      <c r="ULF55" s="21"/>
      <c r="ULG55" s="21"/>
      <c r="ULH55" s="21"/>
      <c r="ULI55" s="21"/>
      <c r="ULJ55" s="21"/>
      <c r="ULK55" s="21"/>
      <c r="ULL55" s="21"/>
      <c r="ULM55" s="21"/>
      <c r="ULN55" s="21"/>
      <c r="ULO55" s="21"/>
      <c r="ULP55" s="21"/>
      <c r="ULQ55" s="21"/>
      <c r="ULR55" s="21"/>
      <c r="ULS55" s="21"/>
      <c r="ULT55" s="21"/>
      <c r="ULU55" s="21"/>
      <c r="ULV55" s="21"/>
      <c r="ULW55" s="21"/>
      <c r="ULX55" s="21"/>
      <c r="ULY55" s="21"/>
      <c r="ULZ55" s="21"/>
      <c r="UMA55" s="21"/>
      <c r="UMB55" s="21"/>
      <c r="UMC55" s="21"/>
      <c r="UMD55" s="21"/>
      <c r="UME55" s="21"/>
      <c r="UMF55" s="21"/>
      <c r="UMG55" s="21"/>
      <c r="UMH55" s="21"/>
      <c r="UMI55" s="21"/>
      <c r="UMJ55" s="21"/>
      <c r="UMK55" s="21"/>
      <c r="UML55" s="21"/>
      <c r="UMM55" s="21"/>
      <c r="UMN55" s="21"/>
      <c r="UMO55" s="21"/>
      <c r="UMP55" s="21"/>
      <c r="UMQ55" s="21"/>
      <c r="UMR55" s="21"/>
      <c r="UMS55" s="21"/>
      <c r="UMT55" s="21"/>
      <c r="UMU55" s="21"/>
      <c r="UMV55" s="21"/>
      <c r="UMW55" s="21"/>
      <c r="UMX55" s="21"/>
      <c r="UMY55" s="21"/>
      <c r="UMZ55" s="21"/>
      <c r="UNA55" s="21"/>
      <c r="UNB55" s="21"/>
      <c r="UNC55" s="21"/>
      <c r="UND55" s="21"/>
      <c r="UNE55" s="21"/>
      <c r="UNF55" s="21"/>
      <c r="UNG55" s="21"/>
      <c r="UNH55" s="21"/>
      <c r="UNI55" s="21"/>
      <c r="UNJ55" s="21"/>
      <c r="UNK55" s="21"/>
      <c r="UNL55" s="21"/>
      <c r="UNM55" s="21"/>
      <c r="UNN55" s="21"/>
      <c r="UNO55" s="21"/>
      <c r="UNP55" s="21"/>
      <c r="UNQ55" s="21"/>
      <c r="UNR55" s="21"/>
      <c r="UNS55" s="21"/>
      <c r="UNT55" s="21"/>
      <c r="UNU55" s="21"/>
      <c r="UNV55" s="21"/>
      <c r="UNW55" s="21"/>
      <c r="UNX55" s="21"/>
      <c r="UNY55" s="21"/>
      <c r="UNZ55" s="21"/>
      <c r="UOA55" s="21"/>
      <c r="UOB55" s="21"/>
      <c r="UOC55" s="21"/>
      <c r="UOD55" s="21"/>
      <c r="UOE55" s="21"/>
      <c r="UOF55" s="21"/>
      <c r="UOG55" s="21"/>
      <c r="UOH55" s="21"/>
      <c r="UOI55" s="21"/>
      <c r="UOJ55" s="21"/>
      <c r="UOK55" s="21"/>
      <c r="UOL55" s="21"/>
      <c r="UOM55" s="21"/>
      <c r="UON55" s="21"/>
      <c r="UOO55" s="21"/>
      <c r="UOP55" s="21"/>
      <c r="UOQ55" s="21"/>
      <c r="UOR55" s="21"/>
      <c r="UOS55" s="21"/>
      <c r="UOT55" s="21"/>
      <c r="UOU55" s="21"/>
      <c r="UOV55" s="21"/>
      <c r="UOW55" s="21"/>
      <c r="UOX55" s="21"/>
      <c r="UOY55" s="21"/>
      <c r="UOZ55" s="21"/>
      <c r="UPA55" s="21"/>
      <c r="UPB55" s="21"/>
      <c r="UPC55" s="21"/>
      <c r="UPD55" s="21"/>
      <c r="UPE55" s="21"/>
      <c r="UPF55" s="21"/>
      <c r="UPG55" s="21"/>
      <c r="UPH55" s="21"/>
      <c r="UPI55" s="21"/>
      <c r="UPJ55" s="21"/>
      <c r="UPK55" s="21"/>
      <c r="UPL55" s="21"/>
      <c r="UPM55" s="21"/>
      <c r="UPN55" s="21"/>
      <c r="UPO55" s="21"/>
      <c r="UPP55" s="21"/>
      <c r="UPQ55" s="21"/>
      <c r="UPR55" s="21"/>
      <c r="UPS55" s="21"/>
      <c r="UPT55" s="21"/>
      <c r="UPU55" s="21"/>
      <c r="UPV55" s="21"/>
      <c r="UPW55" s="21"/>
      <c r="UPX55" s="21"/>
      <c r="UPY55" s="21"/>
      <c r="UPZ55" s="21"/>
      <c r="UQA55" s="21"/>
      <c r="UQB55" s="21"/>
      <c r="UQC55" s="21"/>
      <c r="UQD55" s="21"/>
      <c r="UQE55" s="21"/>
      <c r="UQF55" s="21"/>
      <c r="UQG55" s="21"/>
      <c r="UQH55" s="21"/>
      <c r="UQI55" s="21"/>
      <c r="UQJ55" s="21"/>
      <c r="UQK55" s="21"/>
      <c r="UQL55" s="21"/>
      <c r="UQM55" s="21"/>
      <c r="UQN55" s="21"/>
      <c r="UQO55" s="21"/>
      <c r="UQP55" s="21"/>
      <c r="UQQ55" s="21"/>
      <c r="UQR55" s="21"/>
      <c r="UQS55" s="21"/>
      <c r="UQT55" s="21"/>
      <c r="UQU55" s="21"/>
      <c r="UQV55" s="21"/>
      <c r="UQW55" s="21"/>
      <c r="UQX55" s="21"/>
      <c r="UQY55" s="21"/>
      <c r="UQZ55" s="21"/>
      <c r="URA55" s="21"/>
      <c r="URB55" s="21"/>
      <c r="URC55" s="21"/>
      <c r="URD55" s="21"/>
      <c r="URE55" s="21"/>
      <c r="URF55" s="21"/>
      <c r="URG55" s="21"/>
      <c r="URH55" s="21"/>
      <c r="URI55" s="21"/>
      <c r="URJ55" s="21"/>
      <c r="URK55" s="21"/>
      <c r="URL55" s="21"/>
      <c r="URM55" s="21"/>
      <c r="URN55" s="21"/>
      <c r="URO55" s="21"/>
      <c r="URP55" s="21"/>
      <c r="URQ55" s="21"/>
      <c r="URR55" s="21"/>
      <c r="URS55" s="21"/>
      <c r="URT55" s="21"/>
      <c r="URU55" s="21"/>
      <c r="URV55" s="21"/>
      <c r="URW55" s="21"/>
      <c r="URX55" s="21"/>
      <c r="URY55" s="21"/>
      <c r="URZ55" s="21"/>
      <c r="USA55" s="21"/>
      <c r="USB55" s="21"/>
      <c r="USC55" s="21"/>
      <c r="USD55" s="21"/>
      <c r="USE55" s="21"/>
      <c r="USF55" s="21"/>
      <c r="USG55" s="21"/>
      <c r="USH55" s="21"/>
      <c r="USI55" s="21"/>
      <c r="USJ55" s="21"/>
      <c r="USK55" s="21"/>
      <c r="USL55" s="21"/>
      <c r="USM55" s="21"/>
      <c r="USN55" s="21"/>
      <c r="USO55" s="21"/>
      <c r="USP55" s="21"/>
      <c r="USQ55" s="21"/>
      <c r="USR55" s="21"/>
      <c r="USS55" s="21"/>
      <c r="UST55" s="21"/>
      <c r="USU55" s="21"/>
      <c r="USV55" s="21"/>
      <c r="USW55" s="21"/>
      <c r="USX55" s="21"/>
      <c r="USY55" s="21"/>
      <c r="USZ55" s="21"/>
      <c r="UTA55" s="21"/>
      <c r="UTB55" s="21"/>
      <c r="UTC55" s="21"/>
      <c r="UTD55" s="21"/>
      <c r="UTE55" s="21"/>
      <c r="UTF55" s="21"/>
      <c r="UTG55" s="21"/>
      <c r="UTH55" s="21"/>
      <c r="UTI55" s="21"/>
      <c r="UTJ55" s="21"/>
      <c r="UTK55" s="21"/>
      <c r="UTL55" s="21"/>
      <c r="UTM55" s="21"/>
      <c r="UTN55" s="21"/>
      <c r="UTO55" s="21"/>
      <c r="UTP55" s="21"/>
      <c r="UTQ55" s="21"/>
      <c r="UTR55" s="21"/>
      <c r="UTS55" s="21"/>
      <c r="UTT55" s="21"/>
      <c r="UTU55" s="21"/>
      <c r="UTV55" s="21"/>
      <c r="UTW55" s="21"/>
      <c r="UTX55" s="21"/>
      <c r="UTY55" s="21"/>
      <c r="UTZ55" s="21"/>
      <c r="UUA55" s="21"/>
      <c r="UUB55" s="21"/>
      <c r="UUC55" s="21"/>
      <c r="UUD55" s="21"/>
      <c r="UUE55" s="21"/>
      <c r="UUF55" s="21"/>
      <c r="UUG55" s="21"/>
      <c r="UUH55" s="21"/>
      <c r="UUI55" s="21"/>
      <c r="UUJ55" s="21"/>
      <c r="UUK55" s="21"/>
      <c r="UUL55" s="21"/>
      <c r="UUM55" s="21"/>
      <c r="UUN55" s="21"/>
      <c r="UUO55" s="21"/>
      <c r="UUP55" s="21"/>
      <c r="UUQ55" s="21"/>
      <c r="UUR55" s="21"/>
      <c r="UUS55" s="21"/>
      <c r="UUT55" s="21"/>
      <c r="UUU55" s="21"/>
      <c r="UUV55" s="21"/>
      <c r="UUW55" s="21"/>
      <c r="UUX55" s="21"/>
      <c r="UUY55" s="21"/>
      <c r="UUZ55" s="21"/>
      <c r="UVA55" s="21"/>
      <c r="UVB55" s="21"/>
      <c r="UVC55" s="21"/>
      <c r="UVD55" s="21"/>
      <c r="UVE55" s="21"/>
      <c r="UVF55" s="21"/>
      <c r="UVG55" s="21"/>
      <c r="UVH55" s="21"/>
      <c r="UVI55" s="21"/>
      <c r="UVJ55" s="21"/>
      <c r="UVK55" s="21"/>
      <c r="UVL55" s="21"/>
      <c r="UVM55" s="21"/>
      <c r="UVN55" s="21"/>
      <c r="UVO55" s="21"/>
      <c r="UVP55" s="21"/>
      <c r="UVQ55" s="21"/>
      <c r="UVR55" s="21"/>
      <c r="UVS55" s="21"/>
      <c r="UVT55" s="21"/>
      <c r="UVU55" s="21"/>
      <c r="UVV55" s="21"/>
      <c r="UVW55" s="21"/>
      <c r="UVX55" s="21"/>
      <c r="UVY55" s="21"/>
      <c r="UVZ55" s="21"/>
      <c r="UWA55" s="21"/>
      <c r="UWB55" s="21"/>
      <c r="UWC55" s="21"/>
      <c r="UWD55" s="21"/>
      <c r="UWE55" s="21"/>
      <c r="UWF55" s="21"/>
      <c r="UWG55" s="21"/>
      <c r="UWH55" s="21"/>
      <c r="UWI55" s="21"/>
      <c r="UWJ55" s="21"/>
      <c r="UWK55" s="21"/>
      <c r="UWL55" s="21"/>
      <c r="UWM55" s="21"/>
      <c r="UWN55" s="21"/>
      <c r="UWO55" s="21"/>
      <c r="UWP55" s="21"/>
      <c r="UWQ55" s="21"/>
      <c r="UWR55" s="21"/>
      <c r="UWS55" s="21"/>
      <c r="UWT55" s="21"/>
      <c r="UWU55" s="21"/>
      <c r="UWV55" s="21"/>
      <c r="UWW55" s="21"/>
      <c r="UWX55" s="21"/>
      <c r="UWY55" s="21"/>
      <c r="UWZ55" s="21"/>
      <c r="UXA55" s="21"/>
      <c r="UXB55" s="21"/>
      <c r="UXC55" s="21"/>
      <c r="UXD55" s="21"/>
      <c r="UXE55" s="21"/>
      <c r="UXF55" s="21"/>
      <c r="UXG55" s="21"/>
      <c r="UXH55" s="21"/>
      <c r="UXI55" s="21"/>
      <c r="UXJ55" s="21"/>
      <c r="UXK55" s="21"/>
      <c r="UXL55" s="21"/>
      <c r="UXM55" s="21"/>
      <c r="UXN55" s="21"/>
      <c r="UXO55" s="21"/>
      <c r="UXP55" s="21"/>
      <c r="UXQ55" s="21"/>
      <c r="UXR55" s="21"/>
      <c r="UXS55" s="21"/>
      <c r="UXT55" s="21"/>
      <c r="UXU55" s="21"/>
      <c r="UXV55" s="21"/>
      <c r="UXW55" s="21"/>
      <c r="UXX55" s="21"/>
      <c r="UXY55" s="21"/>
      <c r="UXZ55" s="21"/>
      <c r="UYA55" s="21"/>
      <c r="UYB55" s="21"/>
      <c r="UYC55" s="21"/>
      <c r="UYD55" s="21"/>
      <c r="UYE55" s="21"/>
      <c r="UYF55" s="21"/>
      <c r="UYG55" s="21"/>
      <c r="UYH55" s="21"/>
      <c r="UYI55" s="21"/>
      <c r="UYJ55" s="21"/>
      <c r="UYK55" s="21"/>
      <c r="UYL55" s="21"/>
      <c r="UYM55" s="21"/>
      <c r="UYN55" s="21"/>
      <c r="UYO55" s="21"/>
      <c r="UYP55" s="21"/>
      <c r="UYQ55" s="21"/>
      <c r="UYR55" s="21"/>
      <c r="UYS55" s="21"/>
      <c r="UYT55" s="21"/>
      <c r="UYU55" s="21"/>
      <c r="UYV55" s="21"/>
      <c r="UYW55" s="21"/>
      <c r="UYX55" s="21"/>
      <c r="UYY55" s="21"/>
      <c r="UYZ55" s="21"/>
      <c r="UZA55" s="21"/>
      <c r="UZB55" s="21"/>
      <c r="UZC55" s="21"/>
      <c r="UZD55" s="21"/>
      <c r="UZE55" s="21"/>
      <c r="UZF55" s="21"/>
      <c r="UZG55" s="21"/>
      <c r="UZH55" s="21"/>
      <c r="UZI55" s="21"/>
      <c r="UZJ55" s="21"/>
      <c r="UZK55" s="21"/>
      <c r="UZL55" s="21"/>
      <c r="UZM55" s="21"/>
      <c r="UZN55" s="21"/>
      <c r="UZO55" s="21"/>
      <c r="UZP55" s="21"/>
      <c r="UZQ55" s="21"/>
      <c r="UZR55" s="21"/>
      <c r="UZS55" s="21"/>
      <c r="UZT55" s="21"/>
      <c r="UZU55" s="21"/>
      <c r="UZV55" s="21"/>
      <c r="UZW55" s="21"/>
      <c r="UZX55" s="21"/>
      <c r="UZY55" s="21"/>
      <c r="UZZ55" s="21"/>
      <c r="VAA55" s="21"/>
      <c r="VAB55" s="21"/>
      <c r="VAC55" s="21"/>
      <c r="VAD55" s="21"/>
      <c r="VAE55" s="21"/>
      <c r="VAF55" s="21"/>
      <c r="VAG55" s="21"/>
      <c r="VAH55" s="21"/>
      <c r="VAI55" s="21"/>
      <c r="VAJ55" s="21"/>
      <c r="VAK55" s="21"/>
      <c r="VAL55" s="21"/>
      <c r="VAM55" s="21"/>
      <c r="VAN55" s="21"/>
      <c r="VAO55" s="21"/>
      <c r="VAP55" s="21"/>
      <c r="VAQ55" s="21"/>
      <c r="VAR55" s="21"/>
      <c r="VAS55" s="21"/>
      <c r="VAT55" s="21"/>
      <c r="VAU55" s="21"/>
      <c r="VAV55" s="21"/>
      <c r="VAW55" s="21"/>
      <c r="VAX55" s="21"/>
      <c r="VAY55" s="21"/>
      <c r="VAZ55" s="21"/>
      <c r="VBA55" s="21"/>
      <c r="VBB55" s="21"/>
      <c r="VBC55" s="21"/>
      <c r="VBD55" s="21"/>
      <c r="VBE55" s="21"/>
      <c r="VBF55" s="21"/>
      <c r="VBG55" s="21"/>
      <c r="VBH55" s="21"/>
      <c r="VBI55" s="21"/>
      <c r="VBJ55" s="21"/>
      <c r="VBK55" s="21"/>
      <c r="VBL55" s="21"/>
      <c r="VBM55" s="21"/>
      <c r="VBN55" s="21"/>
      <c r="VBO55" s="21"/>
      <c r="VBP55" s="21"/>
      <c r="VBQ55" s="21"/>
      <c r="VBR55" s="21"/>
      <c r="VBS55" s="21"/>
      <c r="VBT55" s="21"/>
      <c r="VBU55" s="21"/>
      <c r="VBV55" s="21"/>
      <c r="VBW55" s="21"/>
      <c r="VBX55" s="21"/>
      <c r="VBY55" s="21"/>
      <c r="VBZ55" s="21"/>
      <c r="VCA55" s="21"/>
      <c r="VCB55" s="21"/>
      <c r="VCC55" s="21"/>
      <c r="VCD55" s="21"/>
      <c r="VCE55" s="21"/>
      <c r="VCF55" s="21"/>
      <c r="VCG55" s="21"/>
      <c r="VCH55" s="21"/>
      <c r="VCI55" s="21"/>
      <c r="VCJ55" s="21"/>
      <c r="VCK55" s="21"/>
      <c r="VCL55" s="21"/>
      <c r="VCM55" s="21"/>
      <c r="VCN55" s="21"/>
      <c r="VCO55" s="21"/>
      <c r="VCP55" s="21"/>
      <c r="VCQ55" s="21"/>
      <c r="VCR55" s="21"/>
      <c r="VCS55" s="21"/>
      <c r="VCT55" s="21"/>
      <c r="VCU55" s="21"/>
      <c r="VCV55" s="21"/>
      <c r="VCW55" s="21"/>
      <c r="VCX55" s="21"/>
      <c r="VCY55" s="21"/>
      <c r="VCZ55" s="21"/>
      <c r="VDA55" s="21"/>
      <c r="VDB55" s="21"/>
      <c r="VDC55" s="21"/>
      <c r="VDD55" s="21"/>
      <c r="VDE55" s="21"/>
      <c r="VDF55" s="21"/>
      <c r="VDG55" s="21"/>
      <c r="VDH55" s="21"/>
      <c r="VDI55" s="21"/>
      <c r="VDJ55" s="21"/>
      <c r="VDK55" s="21"/>
      <c r="VDL55" s="21"/>
      <c r="VDM55" s="21"/>
      <c r="VDN55" s="21"/>
      <c r="VDO55" s="21"/>
      <c r="VDP55" s="21"/>
      <c r="VDQ55" s="21"/>
      <c r="VDR55" s="21"/>
      <c r="VDS55" s="21"/>
      <c r="VDT55" s="21"/>
      <c r="VDU55" s="21"/>
      <c r="VDV55" s="21"/>
      <c r="VDW55" s="21"/>
      <c r="VDX55" s="21"/>
      <c r="VDY55" s="21"/>
      <c r="VDZ55" s="21"/>
      <c r="VEA55" s="21"/>
      <c r="VEB55" s="21"/>
      <c r="VEC55" s="21"/>
      <c r="VED55" s="21"/>
      <c r="VEE55" s="21"/>
      <c r="VEF55" s="21"/>
      <c r="VEG55" s="21"/>
      <c r="VEH55" s="21"/>
      <c r="VEI55" s="21"/>
      <c r="VEJ55" s="21"/>
      <c r="VEK55" s="21"/>
      <c r="VEL55" s="21"/>
      <c r="VEM55" s="21"/>
      <c r="VEN55" s="21"/>
      <c r="VEO55" s="21"/>
      <c r="VEP55" s="21"/>
      <c r="VEQ55" s="21"/>
      <c r="VER55" s="21"/>
      <c r="VES55" s="21"/>
      <c r="VET55" s="21"/>
      <c r="VEU55" s="21"/>
      <c r="VEV55" s="21"/>
      <c r="VEW55" s="21"/>
      <c r="VEX55" s="21"/>
      <c r="VEY55" s="21"/>
      <c r="VEZ55" s="21"/>
      <c r="VFA55" s="21"/>
      <c r="VFB55" s="21"/>
      <c r="VFC55" s="21"/>
      <c r="VFD55" s="21"/>
      <c r="VFE55" s="21"/>
      <c r="VFF55" s="21"/>
      <c r="VFG55" s="21"/>
      <c r="VFH55" s="21"/>
      <c r="VFI55" s="21"/>
      <c r="VFJ55" s="21"/>
      <c r="VFK55" s="21"/>
      <c r="VFL55" s="21"/>
      <c r="VFM55" s="21"/>
      <c r="VFN55" s="21"/>
      <c r="VFO55" s="21"/>
      <c r="VFP55" s="21"/>
      <c r="VFQ55" s="21"/>
      <c r="VFR55" s="21"/>
      <c r="VFS55" s="21"/>
      <c r="VFT55" s="21"/>
      <c r="VFU55" s="21"/>
      <c r="VFV55" s="21"/>
      <c r="VFW55" s="21"/>
      <c r="VFX55" s="21"/>
      <c r="VFY55" s="21"/>
      <c r="VFZ55" s="21"/>
      <c r="VGA55" s="21"/>
      <c r="VGB55" s="21"/>
      <c r="VGC55" s="21"/>
      <c r="VGD55" s="21"/>
      <c r="VGE55" s="21"/>
      <c r="VGF55" s="21"/>
      <c r="VGG55" s="21"/>
      <c r="VGH55" s="21"/>
      <c r="VGI55" s="21"/>
      <c r="VGJ55" s="21"/>
      <c r="VGK55" s="21"/>
      <c r="VGL55" s="21"/>
      <c r="VGM55" s="21"/>
      <c r="VGN55" s="21"/>
      <c r="VGO55" s="21"/>
      <c r="VGP55" s="21"/>
      <c r="VGQ55" s="21"/>
      <c r="VGR55" s="21"/>
      <c r="VGS55" s="21"/>
      <c r="VGT55" s="21"/>
      <c r="VGU55" s="21"/>
      <c r="VGV55" s="21"/>
      <c r="VGW55" s="21"/>
      <c r="VGX55" s="21"/>
      <c r="VGY55" s="21"/>
      <c r="VGZ55" s="21"/>
      <c r="VHA55" s="21"/>
      <c r="VHB55" s="21"/>
      <c r="VHC55" s="21"/>
      <c r="VHD55" s="21"/>
      <c r="VHE55" s="21"/>
      <c r="VHF55" s="21"/>
      <c r="VHG55" s="21"/>
      <c r="VHH55" s="21"/>
      <c r="VHI55" s="21"/>
      <c r="VHJ55" s="21"/>
      <c r="VHK55" s="21"/>
      <c r="VHL55" s="21"/>
      <c r="VHM55" s="21"/>
      <c r="VHN55" s="21"/>
      <c r="VHO55" s="21"/>
      <c r="VHP55" s="21"/>
      <c r="VHQ55" s="21"/>
      <c r="VHR55" s="21"/>
      <c r="VHS55" s="21"/>
      <c r="VHT55" s="21"/>
      <c r="VHU55" s="21"/>
      <c r="VHV55" s="21"/>
      <c r="VHW55" s="21"/>
      <c r="VHX55" s="21"/>
      <c r="VHY55" s="21"/>
      <c r="VHZ55" s="21"/>
      <c r="VIA55" s="21"/>
      <c r="VIB55" s="21"/>
      <c r="VIC55" s="21"/>
      <c r="VID55" s="21"/>
      <c r="VIE55" s="21"/>
      <c r="VIF55" s="21"/>
      <c r="VIG55" s="21"/>
      <c r="VIH55" s="21"/>
      <c r="VII55" s="21"/>
      <c r="VIJ55" s="21"/>
      <c r="VIK55" s="21"/>
      <c r="VIL55" s="21"/>
      <c r="VIM55" s="21"/>
      <c r="VIN55" s="21"/>
      <c r="VIO55" s="21"/>
      <c r="VIP55" s="21"/>
      <c r="VIQ55" s="21"/>
      <c r="VIR55" s="21"/>
      <c r="VIS55" s="21"/>
      <c r="VIT55" s="21"/>
      <c r="VIU55" s="21"/>
      <c r="VIV55" s="21"/>
      <c r="VIW55" s="21"/>
      <c r="VIX55" s="21"/>
      <c r="VIY55" s="21"/>
      <c r="VIZ55" s="21"/>
      <c r="VJA55" s="21"/>
      <c r="VJB55" s="21"/>
      <c r="VJC55" s="21"/>
      <c r="VJD55" s="21"/>
      <c r="VJE55" s="21"/>
      <c r="VJF55" s="21"/>
      <c r="VJG55" s="21"/>
      <c r="VJH55" s="21"/>
      <c r="VJI55" s="21"/>
      <c r="VJJ55" s="21"/>
      <c r="VJK55" s="21"/>
      <c r="VJL55" s="21"/>
      <c r="VJM55" s="21"/>
      <c r="VJN55" s="21"/>
      <c r="VJO55" s="21"/>
      <c r="VJP55" s="21"/>
      <c r="VJQ55" s="21"/>
      <c r="VJR55" s="21"/>
      <c r="VJS55" s="21"/>
      <c r="VJT55" s="21"/>
      <c r="VJU55" s="21"/>
      <c r="VJV55" s="21"/>
      <c r="VJW55" s="21"/>
      <c r="VJX55" s="21"/>
      <c r="VJY55" s="21"/>
      <c r="VJZ55" s="21"/>
      <c r="VKA55" s="21"/>
      <c r="VKB55" s="21"/>
      <c r="VKC55" s="21"/>
      <c r="VKD55" s="21"/>
      <c r="VKE55" s="21"/>
      <c r="VKF55" s="21"/>
      <c r="VKG55" s="21"/>
      <c r="VKH55" s="21"/>
      <c r="VKI55" s="21"/>
      <c r="VKJ55" s="21"/>
      <c r="VKK55" s="21"/>
      <c r="VKL55" s="21"/>
      <c r="VKM55" s="21"/>
      <c r="VKN55" s="21"/>
      <c r="VKO55" s="21"/>
      <c r="VKP55" s="21"/>
      <c r="VKQ55" s="21"/>
      <c r="VKR55" s="21"/>
      <c r="VKS55" s="21"/>
      <c r="VKT55" s="21"/>
      <c r="VKU55" s="21"/>
      <c r="VKV55" s="21"/>
      <c r="VKW55" s="21"/>
      <c r="VKX55" s="21"/>
      <c r="VKY55" s="21"/>
      <c r="VKZ55" s="21"/>
      <c r="VLA55" s="21"/>
      <c r="VLB55" s="21"/>
      <c r="VLC55" s="21"/>
      <c r="VLD55" s="21"/>
      <c r="VLE55" s="21"/>
      <c r="VLF55" s="21"/>
      <c r="VLG55" s="21"/>
      <c r="VLH55" s="21"/>
      <c r="VLI55" s="21"/>
      <c r="VLJ55" s="21"/>
      <c r="VLK55" s="21"/>
      <c r="VLL55" s="21"/>
      <c r="VLM55" s="21"/>
      <c r="VLN55" s="21"/>
      <c r="VLO55" s="21"/>
      <c r="VLP55" s="21"/>
      <c r="VLQ55" s="21"/>
      <c r="VLR55" s="21"/>
      <c r="VLS55" s="21"/>
      <c r="VLT55" s="21"/>
      <c r="VLU55" s="21"/>
      <c r="VLV55" s="21"/>
      <c r="VLW55" s="21"/>
      <c r="VLX55" s="21"/>
      <c r="VLY55" s="21"/>
      <c r="VLZ55" s="21"/>
      <c r="VMA55" s="21"/>
      <c r="VMB55" s="21"/>
      <c r="VMC55" s="21"/>
      <c r="VMD55" s="21"/>
      <c r="VME55" s="21"/>
      <c r="VMF55" s="21"/>
      <c r="VMG55" s="21"/>
      <c r="VMH55" s="21"/>
      <c r="VMI55" s="21"/>
      <c r="VMJ55" s="21"/>
      <c r="VMK55" s="21"/>
      <c r="VML55" s="21"/>
      <c r="VMM55" s="21"/>
      <c r="VMN55" s="21"/>
      <c r="VMO55" s="21"/>
      <c r="VMP55" s="21"/>
      <c r="VMQ55" s="21"/>
      <c r="VMR55" s="21"/>
      <c r="VMS55" s="21"/>
      <c r="VMT55" s="21"/>
      <c r="VMU55" s="21"/>
      <c r="VMV55" s="21"/>
      <c r="VMW55" s="21"/>
      <c r="VMX55" s="21"/>
      <c r="VMY55" s="21"/>
      <c r="VMZ55" s="21"/>
      <c r="VNA55" s="21"/>
      <c r="VNB55" s="21"/>
      <c r="VNC55" s="21"/>
      <c r="VND55" s="21"/>
      <c r="VNE55" s="21"/>
      <c r="VNF55" s="21"/>
      <c r="VNG55" s="21"/>
      <c r="VNH55" s="21"/>
      <c r="VNI55" s="21"/>
      <c r="VNJ55" s="21"/>
      <c r="VNK55" s="21"/>
      <c r="VNL55" s="21"/>
      <c r="VNM55" s="21"/>
      <c r="VNN55" s="21"/>
      <c r="VNO55" s="21"/>
      <c r="VNP55" s="21"/>
      <c r="VNQ55" s="21"/>
      <c r="VNR55" s="21"/>
      <c r="VNS55" s="21"/>
      <c r="VNT55" s="21"/>
      <c r="VNU55" s="21"/>
      <c r="VNV55" s="21"/>
      <c r="VNW55" s="21"/>
      <c r="VNX55" s="21"/>
      <c r="VNY55" s="21"/>
      <c r="VNZ55" s="21"/>
      <c r="VOA55" s="21"/>
      <c r="VOB55" s="21"/>
      <c r="VOC55" s="21"/>
      <c r="VOD55" s="21"/>
      <c r="VOE55" s="21"/>
      <c r="VOF55" s="21"/>
      <c r="VOG55" s="21"/>
      <c r="VOH55" s="21"/>
      <c r="VOI55" s="21"/>
      <c r="VOJ55" s="21"/>
      <c r="VOK55" s="21"/>
      <c r="VOL55" s="21"/>
      <c r="VOM55" s="21"/>
      <c r="VON55" s="21"/>
      <c r="VOO55" s="21"/>
      <c r="VOP55" s="21"/>
      <c r="VOQ55" s="21"/>
      <c r="VOR55" s="21"/>
      <c r="VOS55" s="21"/>
      <c r="VOT55" s="21"/>
      <c r="VOU55" s="21"/>
      <c r="VOV55" s="21"/>
      <c r="VOW55" s="21"/>
      <c r="VOX55" s="21"/>
      <c r="VOY55" s="21"/>
      <c r="VOZ55" s="21"/>
      <c r="VPA55" s="21"/>
      <c r="VPB55" s="21"/>
      <c r="VPC55" s="21"/>
      <c r="VPD55" s="21"/>
      <c r="VPE55" s="21"/>
      <c r="VPF55" s="21"/>
      <c r="VPG55" s="21"/>
      <c r="VPH55" s="21"/>
      <c r="VPI55" s="21"/>
      <c r="VPJ55" s="21"/>
      <c r="VPK55" s="21"/>
      <c r="VPL55" s="21"/>
      <c r="VPM55" s="21"/>
      <c r="VPN55" s="21"/>
      <c r="VPO55" s="21"/>
      <c r="VPP55" s="21"/>
      <c r="VPQ55" s="21"/>
      <c r="VPR55" s="21"/>
      <c r="VPS55" s="21"/>
      <c r="VPT55" s="21"/>
      <c r="VPU55" s="21"/>
      <c r="VPV55" s="21"/>
      <c r="VPW55" s="21"/>
      <c r="VPX55" s="21"/>
      <c r="VPY55" s="21"/>
      <c r="VPZ55" s="21"/>
      <c r="VQA55" s="21"/>
      <c r="VQB55" s="21"/>
      <c r="VQC55" s="21"/>
      <c r="VQD55" s="21"/>
      <c r="VQE55" s="21"/>
      <c r="VQF55" s="21"/>
      <c r="VQG55" s="21"/>
      <c r="VQH55" s="21"/>
      <c r="VQI55" s="21"/>
      <c r="VQJ55" s="21"/>
      <c r="VQK55" s="21"/>
      <c r="VQL55" s="21"/>
      <c r="VQM55" s="21"/>
      <c r="VQN55" s="21"/>
      <c r="VQO55" s="21"/>
      <c r="VQP55" s="21"/>
      <c r="VQQ55" s="21"/>
      <c r="VQR55" s="21"/>
      <c r="VQS55" s="21"/>
      <c r="VQT55" s="21"/>
      <c r="VQU55" s="21"/>
      <c r="VQV55" s="21"/>
      <c r="VQW55" s="21"/>
      <c r="VQX55" s="21"/>
      <c r="VQY55" s="21"/>
      <c r="VQZ55" s="21"/>
      <c r="VRA55" s="21"/>
      <c r="VRB55" s="21"/>
      <c r="VRC55" s="21"/>
      <c r="VRD55" s="21"/>
      <c r="VRE55" s="21"/>
      <c r="VRF55" s="21"/>
      <c r="VRG55" s="21"/>
      <c r="VRH55" s="21"/>
      <c r="VRI55" s="21"/>
      <c r="VRJ55" s="21"/>
      <c r="VRK55" s="21"/>
      <c r="VRL55" s="21"/>
      <c r="VRM55" s="21"/>
      <c r="VRN55" s="21"/>
      <c r="VRO55" s="21"/>
      <c r="VRP55" s="21"/>
      <c r="VRQ55" s="21"/>
      <c r="VRR55" s="21"/>
      <c r="VRS55" s="21"/>
      <c r="VRT55" s="21"/>
      <c r="VRU55" s="21"/>
      <c r="VRV55" s="21"/>
      <c r="VRW55" s="21"/>
      <c r="VRX55" s="21"/>
      <c r="VRY55" s="21"/>
      <c r="VRZ55" s="21"/>
      <c r="VSA55" s="21"/>
      <c r="VSB55" s="21"/>
      <c r="VSC55" s="21"/>
      <c r="VSD55" s="21"/>
      <c r="VSE55" s="21"/>
      <c r="VSF55" s="21"/>
      <c r="VSG55" s="21"/>
      <c r="VSH55" s="21"/>
      <c r="VSI55" s="21"/>
      <c r="VSJ55" s="21"/>
      <c r="VSK55" s="21"/>
      <c r="VSL55" s="21"/>
      <c r="VSM55" s="21"/>
      <c r="VSN55" s="21"/>
      <c r="VSO55" s="21"/>
      <c r="VSP55" s="21"/>
      <c r="VSQ55" s="21"/>
      <c r="VSR55" s="21"/>
      <c r="VSS55" s="21"/>
      <c r="VST55" s="21"/>
      <c r="VSU55" s="21"/>
      <c r="VSV55" s="21"/>
      <c r="VSW55" s="21"/>
      <c r="VSX55" s="21"/>
      <c r="VSY55" s="21"/>
      <c r="VSZ55" s="21"/>
      <c r="VTA55" s="21"/>
      <c r="VTB55" s="21"/>
      <c r="VTC55" s="21"/>
      <c r="VTD55" s="21"/>
      <c r="VTE55" s="21"/>
      <c r="VTF55" s="21"/>
      <c r="VTG55" s="21"/>
      <c r="VTH55" s="21"/>
      <c r="VTI55" s="21"/>
      <c r="VTJ55" s="21"/>
      <c r="VTK55" s="21"/>
      <c r="VTL55" s="21"/>
      <c r="VTM55" s="21"/>
      <c r="VTN55" s="21"/>
      <c r="VTO55" s="21"/>
      <c r="VTP55" s="21"/>
      <c r="VTQ55" s="21"/>
      <c r="VTR55" s="21"/>
      <c r="VTS55" s="21"/>
      <c r="VTT55" s="21"/>
      <c r="VTU55" s="21"/>
      <c r="VTV55" s="21"/>
      <c r="VTW55" s="21"/>
      <c r="VTX55" s="21"/>
      <c r="VTY55" s="21"/>
      <c r="VTZ55" s="21"/>
      <c r="VUA55" s="21"/>
      <c r="VUB55" s="21"/>
      <c r="VUC55" s="21"/>
      <c r="VUD55" s="21"/>
      <c r="VUE55" s="21"/>
      <c r="VUF55" s="21"/>
      <c r="VUG55" s="21"/>
      <c r="VUH55" s="21"/>
      <c r="VUI55" s="21"/>
      <c r="VUJ55" s="21"/>
      <c r="VUK55" s="21"/>
      <c r="VUL55" s="21"/>
      <c r="VUM55" s="21"/>
      <c r="VUN55" s="21"/>
      <c r="VUO55" s="21"/>
      <c r="VUP55" s="21"/>
      <c r="VUQ55" s="21"/>
      <c r="VUR55" s="21"/>
      <c r="VUS55" s="21"/>
      <c r="VUT55" s="21"/>
      <c r="VUU55" s="21"/>
      <c r="VUV55" s="21"/>
      <c r="VUW55" s="21"/>
      <c r="VUX55" s="21"/>
      <c r="VUY55" s="21"/>
      <c r="VUZ55" s="21"/>
      <c r="VVA55" s="21"/>
      <c r="VVB55" s="21"/>
      <c r="VVC55" s="21"/>
      <c r="VVD55" s="21"/>
      <c r="VVE55" s="21"/>
      <c r="VVF55" s="21"/>
      <c r="VVG55" s="21"/>
      <c r="VVH55" s="21"/>
      <c r="VVI55" s="21"/>
      <c r="VVJ55" s="21"/>
      <c r="VVK55" s="21"/>
      <c r="VVL55" s="21"/>
      <c r="VVM55" s="21"/>
      <c r="VVN55" s="21"/>
      <c r="VVO55" s="21"/>
      <c r="VVP55" s="21"/>
      <c r="VVQ55" s="21"/>
      <c r="VVR55" s="21"/>
      <c r="VVS55" s="21"/>
      <c r="VVT55" s="21"/>
      <c r="VVU55" s="21"/>
      <c r="VVV55" s="21"/>
      <c r="VVW55" s="21"/>
      <c r="VVX55" s="21"/>
      <c r="VVY55" s="21"/>
      <c r="VVZ55" s="21"/>
      <c r="VWA55" s="21"/>
      <c r="VWB55" s="21"/>
      <c r="VWC55" s="21"/>
      <c r="VWD55" s="21"/>
      <c r="VWE55" s="21"/>
      <c r="VWF55" s="21"/>
      <c r="VWG55" s="21"/>
      <c r="VWH55" s="21"/>
      <c r="VWI55" s="21"/>
      <c r="VWJ55" s="21"/>
      <c r="VWK55" s="21"/>
      <c r="VWL55" s="21"/>
      <c r="VWM55" s="21"/>
      <c r="VWN55" s="21"/>
      <c r="VWO55" s="21"/>
      <c r="VWP55" s="21"/>
      <c r="VWQ55" s="21"/>
      <c r="VWR55" s="21"/>
      <c r="VWS55" s="21"/>
      <c r="VWT55" s="21"/>
      <c r="VWU55" s="21"/>
      <c r="VWV55" s="21"/>
      <c r="VWW55" s="21"/>
      <c r="VWX55" s="21"/>
      <c r="VWY55" s="21"/>
      <c r="VWZ55" s="21"/>
      <c r="VXA55" s="21"/>
      <c r="VXB55" s="21"/>
      <c r="VXC55" s="21"/>
      <c r="VXD55" s="21"/>
      <c r="VXE55" s="21"/>
      <c r="VXF55" s="21"/>
      <c r="VXG55" s="21"/>
      <c r="VXH55" s="21"/>
      <c r="VXI55" s="21"/>
      <c r="VXJ55" s="21"/>
      <c r="VXK55" s="21"/>
      <c r="VXL55" s="21"/>
      <c r="VXM55" s="21"/>
      <c r="VXN55" s="21"/>
      <c r="VXO55" s="21"/>
      <c r="VXP55" s="21"/>
      <c r="VXQ55" s="21"/>
      <c r="VXR55" s="21"/>
      <c r="VXS55" s="21"/>
      <c r="VXT55" s="21"/>
      <c r="VXU55" s="21"/>
      <c r="VXV55" s="21"/>
      <c r="VXW55" s="21"/>
      <c r="VXX55" s="21"/>
      <c r="VXY55" s="21"/>
      <c r="VXZ55" s="21"/>
      <c r="VYA55" s="21"/>
      <c r="VYB55" s="21"/>
      <c r="VYC55" s="21"/>
      <c r="VYD55" s="21"/>
      <c r="VYE55" s="21"/>
      <c r="VYF55" s="21"/>
      <c r="VYG55" s="21"/>
      <c r="VYH55" s="21"/>
      <c r="VYI55" s="21"/>
      <c r="VYJ55" s="21"/>
      <c r="VYK55" s="21"/>
      <c r="VYL55" s="21"/>
      <c r="VYM55" s="21"/>
      <c r="VYN55" s="21"/>
      <c r="VYO55" s="21"/>
      <c r="VYP55" s="21"/>
      <c r="VYQ55" s="21"/>
      <c r="VYR55" s="21"/>
      <c r="VYS55" s="21"/>
      <c r="VYT55" s="21"/>
      <c r="VYU55" s="21"/>
      <c r="VYV55" s="21"/>
      <c r="VYW55" s="21"/>
      <c r="VYX55" s="21"/>
      <c r="VYY55" s="21"/>
      <c r="VYZ55" s="21"/>
      <c r="VZA55" s="21"/>
      <c r="VZB55" s="21"/>
      <c r="VZC55" s="21"/>
      <c r="VZD55" s="21"/>
      <c r="VZE55" s="21"/>
      <c r="VZF55" s="21"/>
      <c r="VZG55" s="21"/>
      <c r="VZH55" s="21"/>
      <c r="VZI55" s="21"/>
      <c r="VZJ55" s="21"/>
      <c r="VZK55" s="21"/>
      <c r="VZL55" s="21"/>
      <c r="VZM55" s="21"/>
      <c r="VZN55" s="21"/>
      <c r="VZO55" s="21"/>
      <c r="VZP55" s="21"/>
      <c r="VZQ55" s="21"/>
      <c r="VZR55" s="21"/>
      <c r="VZS55" s="21"/>
      <c r="VZT55" s="21"/>
      <c r="VZU55" s="21"/>
      <c r="VZV55" s="21"/>
      <c r="VZW55" s="21"/>
      <c r="VZX55" s="21"/>
      <c r="VZY55" s="21"/>
      <c r="VZZ55" s="21"/>
      <c r="WAA55" s="21"/>
      <c r="WAB55" s="21"/>
      <c r="WAC55" s="21"/>
      <c r="WAD55" s="21"/>
      <c r="WAE55" s="21"/>
      <c r="WAF55" s="21"/>
      <c r="WAG55" s="21"/>
      <c r="WAH55" s="21"/>
      <c r="WAI55" s="21"/>
      <c r="WAJ55" s="21"/>
      <c r="WAK55" s="21"/>
      <c r="WAL55" s="21"/>
      <c r="WAM55" s="21"/>
      <c r="WAN55" s="21"/>
      <c r="WAO55" s="21"/>
      <c r="WAP55" s="21"/>
      <c r="WAQ55" s="21"/>
      <c r="WAR55" s="21"/>
      <c r="WAS55" s="21"/>
      <c r="WAT55" s="21"/>
      <c r="WAU55" s="21"/>
      <c r="WAV55" s="21"/>
      <c r="WAW55" s="21"/>
      <c r="WAX55" s="21"/>
      <c r="WAY55" s="21"/>
      <c r="WAZ55" s="21"/>
      <c r="WBA55" s="21"/>
      <c r="WBB55" s="21"/>
      <c r="WBC55" s="21"/>
      <c r="WBD55" s="21"/>
      <c r="WBE55" s="21"/>
      <c r="WBF55" s="21"/>
      <c r="WBG55" s="21"/>
      <c r="WBH55" s="21"/>
      <c r="WBI55" s="21"/>
      <c r="WBJ55" s="21"/>
      <c r="WBK55" s="21"/>
      <c r="WBL55" s="21"/>
      <c r="WBM55" s="21"/>
      <c r="WBN55" s="21"/>
      <c r="WBO55" s="21"/>
      <c r="WBP55" s="21"/>
      <c r="WBQ55" s="21"/>
      <c r="WBR55" s="21"/>
      <c r="WBS55" s="21"/>
      <c r="WBT55" s="21"/>
      <c r="WBU55" s="21"/>
      <c r="WBV55" s="21"/>
      <c r="WBW55" s="21"/>
      <c r="WBX55" s="21"/>
      <c r="WBY55" s="21"/>
      <c r="WBZ55" s="21"/>
      <c r="WCA55" s="21"/>
      <c r="WCB55" s="21"/>
      <c r="WCC55" s="21"/>
      <c r="WCD55" s="21"/>
      <c r="WCE55" s="21"/>
      <c r="WCF55" s="21"/>
      <c r="WCG55" s="21"/>
      <c r="WCH55" s="21"/>
      <c r="WCI55" s="21"/>
      <c r="WCJ55" s="21"/>
      <c r="WCK55" s="21"/>
      <c r="WCL55" s="21"/>
      <c r="WCM55" s="21"/>
      <c r="WCN55" s="21"/>
      <c r="WCO55" s="21"/>
      <c r="WCP55" s="21"/>
      <c r="WCQ55" s="21"/>
      <c r="WCR55" s="21"/>
      <c r="WCS55" s="21"/>
      <c r="WCT55" s="21"/>
      <c r="WCU55" s="21"/>
      <c r="WCV55" s="21"/>
      <c r="WCW55" s="21"/>
      <c r="WCX55" s="21"/>
      <c r="WCY55" s="21"/>
      <c r="WCZ55" s="21"/>
      <c r="WDA55" s="21"/>
      <c r="WDB55" s="21"/>
      <c r="WDC55" s="21"/>
      <c r="WDD55" s="21"/>
      <c r="WDE55" s="21"/>
      <c r="WDF55" s="21"/>
      <c r="WDG55" s="21"/>
      <c r="WDH55" s="21"/>
      <c r="WDI55" s="21"/>
      <c r="WDJ55" s="21"/>
      <c r="WDK55" s="21"/>
      <c r="WDL55" s="21"/>
      <c r="WDM55" s="21"/>
      <c r="WDN55" s="21"/>
      <c r="WDO55" s="21"/>
      <c r="WDP55" s="21"/>
      <c r="WDQ55" s="21"/>
      <c r="WDR55" s="21"/>
      <c r="WDS55" s="21"/>
      <c r="WDT55" s="21"/>
      <c r="WDU55" s="21"/>
      <c r="WDV55" s="21"/>
      <c r="WDW55" s="21"/>
      <c r="WDX55" s="21"/>
      <c r="WDY55" s="21"/>
      <c r="WDZ55" s="21"/>
      <c r="WEA55" s="21"/>
      <c r="WEB55" s="21"/>
      <c r="WEC55" s="21"/>
      <c r="WED55" s="21"/>
      <c r="WEE55" s="21"/>
      <c r="WEF55" s="21"/>
      <c r="WEG55" s="21"/>
      <c r="WEH55" s="21"/>
      <c r="WEI55" s="21"/>
      <c r="WEJ55" s="21"/>
      <c r="WEK55" s="21"/>
      <c r="WEL55" s="21"/>
      <c r="WEM55" s="21"/>
      <c r="WEN55" s="21"/>
      <c r="WEO55" s="21"/>
      <c r="WEP55" s="21"/>
      <c r="WEQ55" s="21"/>
      <c r="WER55" s="21"/>
      <c r="WES55" s="21"/>
      <c r="WET55" s="21"/>
      <c r="WEU55" s="21"/>
      <c r="WEV55" s="21"/>
      <c r="WEW55" s="21"/>
      <c r="WEX55" s="21"/>
      <c r="WEY55" s="21"/>
      <c r="WEZ55" s="21"/>
      <c r="WFA55" s="21"/>
      <c r="WFB55" s="21"/>
      <c r="WFC55" s="21"/>
      <c r="WFD55" s="21"/>
      <c r="WFE55" s="21"/>
      <c r="WFF55" s="21"/>
      <c r="WFG55" s="21"/>
      <c r="WFH55" s="21"/>
      <c r="WFI55" s="21"/>
      <c r="WFJ55" s="21"/>
      <c r="WFK55" s="21"/>
      <c r="WFL55" s="21"/>
      <c r="WFM55" s="21"/>
      <c r="WFN55" s="21"/>
      <c r="WFO55" s="21"/>
      <c r="WFP55" s="21"/>
      <c r="WFQ55" s="21"/>
      <c r="WFR55" s="21"/>
      <c r="WFS55" s="21"/>
      <c r="WFT55" s="21"/>
      <c r="WFU55" s="21"/>
      <c r="WFV55" s="21"/>
      <c r="WFW55" s="21"/>
      <c r="WFX55" s="21"/>
      <c r="WFY55" s="21"/>
      <c r="WFZ55" s="21"/>
      <c r="WGA55" s="21"/>
      <c r="WGB55" s="21"/>
      <c r="WGC55" s="21"/>
      <c r="WGD55" s="21"/>
      <c r="WGE55" s="21"/>
      <c r="WGF55" s="21"/>
      <c r="WGG55" s="21"/>
      <c r="WGH55" s="21"/>
      <c r="WGI55" s="21"/>
      <c r="WGJ55" s="21"/>
      <c r="WGK55" s="21"/>
      <c r="WGL55" s="21"/>
      <c r="WGM55" s="21"/>
      <c r="WGN55" s="21"/>
      <c r="WGO55" s="21"/>
      <c r="WGP55" s="21"/>
      <c r="WGQ55" s="21"/>
      <c r="WGR55" s="21"/>
      <c r="WGS55" s="21"/>
      <c r="WGT55" s="21"/>
      <c r="WGU55" s="21"/>
      <c r="WGV55" s="21"/>
      <c r="WGW55" s="21"/>
      <c r="WGX55" s="21"/>
      <c r="WGY55" s="21"/>
      <c r="WGZ55" s="21"/>
      <c r="WHA55" s="21"/>
      <c r="WHB55" s="21"/>
      <c r="WHC55" s="21"/>
      <c r="WHD55" s="21"/>
      <c r="WHE55" s="21"/>
      <c r="WHF55" s="21"/>
      <c r="WHG55" s="21"/>
      <c r="WHH55" s="21"/>
      <c r="WHI55" s="21"/>
      <c r="WHJ55" s="21"/>
      <c r="WHK55" s="21"/>
      <c r="WHL55" s="21"/>
      <c r="WHM55" s="21"/>
      <c r="WHN55" s="21"/>
      <c r="WHO55" s="21"/>
      <c r="WHP55" s="21"/>
      <c r="WHQ55" s="21"/>
      <c r="WHR55" s="21"/>
      <c r="WHS55" s="21"/>
      <c r="WHT55" s="21"/>
      <c r="WHU55" s="21"/>
      <c r="WHV55" s="21"/>
      <c r="WHW55" s="21"/>
      <c r="WHX55" s="21"/>
      <c r="WHY55" s="21"/>
      <c r="WHZ55" s="21"/>
      <c r="WIA55" s="21"/>
      <c r="WIB55" s="21"/>
      <c r="WIC55" s="21"/>
      <c r="WID55" s="21"/>
      <c r="WIE55" s="21"/>
      <c r="WIF55" s="21"/>
      <c r="WIG55" s="21"/>
      <c r="WIH55" s="21"/>
      <c r="WII55" s="21"/>
      <c r="WIJ55" s="21"/>
      <c r="WIK55" s="21"/>
      <c r="WIL55" s="21"/>
      <c r="WIM55" s="21"/>
      <c r="WIN55" s="21"/>
      <c r="WIO55" s="21"/>
      <c r="WIP55" s="21"/>
      <c r="WIQ55" s="21"/>
      <c r="WIR55" s="21"/>
      <c r="WIS55" s="21"/>
      <c r="WIT55" s="21"/>
      <c r="WIU55" s="21"/>
      <c r="WIV55" s="21"/>
      <c r="WIW55" s="21"/>
      <c r="WIX55" s="21"/>
      <c r="WIY55" s="21"/>
      <c r="WIZ55" s="21"/>
      <c r="WJA55" s="21"/>
      <c r="WJB55" s="21"/>
      <c r="WJC55" s="21"/>
      <c r="WJD55" s="21"/>
      <c r="WJE55" s="21"/>
      <c r="WJF55" s="21"/>
      <c r="WJG55" s="21"/>
      <c r="WJH55" s="21"/>
      <c r="WJI55" s="21"/>
      <c r="WJJ55" s="21"/>
      <c r="WJK55" s="21"/>
      <c r="WJL55" s="21"/>
      <c r="WJM55" s="21"/>
      <c r="WJN55" s="21"/>
      <c r="WJO55" s="21"/>
      <c r="WJP55" s="21"/>
      <c r="WJQ55" s="21"/>
      <c r="WJR55" s="21"/>
      <c r="WJS55" s="21"/>
      <c r="WJT55" s="21"/>
      <c r="WJU55" s="21"/>
      <c r="WJV55" s="21"/>
      <c r="WJW55" s="21"/>
      <c r="WJX55" s="21"/>
      <c r="WJY55" s="21"/>
      <c r="WJZ55" s="21"/>
      <c r="WKA55" s="21"/>
      <c r="WKB55" s="21"/>
      <c r="WKC55" s="21"/>
      <c r="WKD55" s="21"/>
      <c r="WKE55" s="21"/>
      <c r="WKF55" s="21"/>
      <c r="WKG55" s="21"/>
      <c r="WKH55" s="21"/>
      <c r="WKI55" s="21"/>
      <c r="WKJ55" s="21"/>
      <c r="WKK55" s="21"/>
      <c r="WKL55" s="21"/>
      <c r="WKM55" s="21"/>
      <c r="WKN55" s="21"/>
      <c r="WKO55" s="21"/>
      <c r="WKP55" s="21"/>
      <c r="WKQ55" s="21"/>
      <c r="WKR55" s="21"/>
      <c r="WKS55" s="21"/>
      <c r="WKT55" s="21"/>
      <c r="WKU55" s="21"/>
      <c r="WKV55" s="21"/>
      <c r="WKW55" s="21"/>
      <c r="WKX55" s="21"/>
      <c r="WKY55" s="21"/>
      <c r="WKZ55" s="21"/>
      <c r="WLA55" s="21"/>
      <c r="WLB55" s="21"/>
      <c r="WLC55" s="21"/>
      <c r="WLD55" s="21"/>
      <c r="WLE55" s="21"/>
      <c r="WLF55" s="21"/>
      <c r="WLG55" s="21"/>
      <c r="WLH55" s="21"/>
      <c r="WLI55" s="21"/>
      <c r="WLJ55" s="21"/>
      <c r="WLK55" s="21"/>
      <c r="WLL55" s="21"/>
      <c r="WLM55" s="21"/>
      <c r="WLN55" s="21"/>
      <c r="WLO55" s="21"/>
      <c r="WLP55" s="21"/>
      <c r="WLQ55" s="21"/>
      <c r="WLR55" s="21"/>
      <c r="WLS55" s="21"/>
      <c r="WLT55" s="21"/>
      <c r="WLU55" s="21"/>
      <c r="WLV55" s="21"/>
      <c r="WLW55" s="21"/>
      <c r="WLX55" s="21"/>
      <c r="WLY55" s="21"/>
      <c r="WLZ55" s="21"/>
      <c r="WMA55" s="21"/>
      <c r="WMB55" s="21"/>
      <c r="WMC55" s="21"/>
      <c r="WMD55" s="21"/>
      <c r="WME55" s="21"/>
      <c r="WMF55" s="21"/>
      <c r="WMG55" s="21"/>
      <c r="WMH55" s="21"/>
      <c r="WMI55" s="21"/>
      <c r="WMJ55" s="21"/>
      <c r="WMK55" s="21"/>
      <c r="WML55" s="21"/>
      <c r="WMM55" s="21"/>
      <c r="WMN55" s="21"/>
      <c r="WMO55" s="21"/>
      <c r="WMP55" s="21"/>
      <c r="WMQ55" s="21"/>
      <c r="WMR55" s="21"/>
      <c r="WMS55" s="21"/>
      <c r="WMT55" s="21"/>
      <c r="WMU55" s="21"/>
      <c r="WMV55" s="21"/>
      <c r="WMW55" s="21"/>
      <c r="WMX55" s="21"/>
      <c r="WMY55" s="21"/>
      <c r="WMZ55" s="21"/>
      <c r="WNA55" s="21"/>
      <c r="WNB55" s="21"/>
      <c r="WNC55" s="21"/>
      <c r="WND55" s="21"/>
      <c r="WNE55" s="21"/>
      <c r="WNF55" s="21"/>
      <c r="WNG55" s="21"/>
      <c r="WNH55" s="21"/>
      <c r="WNI55" s="21"/>
      <c r="WNJ55" s="21"/>
      <c r="WNK55" s="21"/>
      <c r="WNL55" s="21"/>
      <c r="WNM55" s="21"/>
      <c r="WNN55" s="21"/>
      <c r="WNO55" s="21"/>
      <c r="WNP55" s="21"/>
      <c r="WNQ55" s="21"/>
      <c r="WNR55" s="21"/>
      <c r="WNS55" s="21"/>
      <c r="WNT55" s="21"/>
      <c r="WNU55" s="21"/>
      <c r="WNV55" s="21"/>
      <c r="WNW55" s="21"/>
      <c r="WNX55" s="21"/>
      <c r="WNY55" s="21"/>
      <c r="WNZ55" s="21"/>
      <c r="WOA55" s="21"/>
      <c r="WOB55" s="21"/>
      <c r="WOC55" s="21"/>
      <c r="WOD55" s="21"/>
      <c r="WOE55" s="21"/>
      <c r="WOF55" s="21"/>
      <c r="WOG55" s="21"/>
      <c r="WOH55" s="21"/>
      <c r="WOI55" s="21"/>
      <c r="WOJ55" s="21"/>
      <c r="WOK55" s="21"/>
      <c r="WOL55" s="21"/>
      <c r="WOM55" s="21"/>
      <c r="WON55" s="21"/>
      <c r="WOO55" s="21"/>
      <c r="WOP55" s="21"/>
      <c r="WOQ55" s="21"/>
      <c r="WOR55" s="21"/>
      <c r="WOS55" s="21"/>
      <c r="WOT55" s="21"/>
      <c r="WOU55" s="21"/>
      <c r="WOV55" s="21"/>
      <c r="WOW55" s="21"/>
      <c r="WOX55" s="21"/>
      <c r="WOY55" s="21"/>
      <c r="WOZ55" s="21"/>
      <c r="WPA55" s="21"/>
      <c r="WPB55" s="21"/>
      <c r="WPC55" s="21"/>
      <c r="WPD55" s="21"/>
      <c r="WPE55" s="21"/>
      <c r="WPF55" s="21"/>
      <c r="WPG55" s="21"/>
      <c r="WPH55" s="21"/>
      <c r="WPI55" s="21"/>
      <c r="WPJ55" s="21"/>
      <c r="WPK55" s="21"/>
      <c r="WPL55" s="21"/>
      <c r="WPM55" s="21"/>
      <c r="WPN55" s="21"/>
      <c r="WPO55" s="21"/>
      <c r="WPP55" s="21"/>
      <c r="WPQ55" s="21"/>
      <c r="WPR55" s="21"/>
      <c r="WPS55" s="21"/>
      <c r="WPT55" s="21"/>
      <c r="WPU55" s="21"/>
      <c r="WPV55" s="21"/>
      <c r="WPW55" s="21"/>
      <c r="WPX55" s="21"/>
      <c r="WPY55" s="21"/>
      <c r="WPZ55" s="21"/>
      <c r="WQA55" s="21"/>
      <c r="WQB55" s="21"/>
      <c r="WQC55" s="21"/>
      <c r="WQD55" s="21"/>
      <c r="WQE55" s="21"/>
      <c r="WQF55" s="21"/>
      <c r="WQG55" s="21"/>
      <c r="WQH55" s="21"/>
      <c r="WQI55" s="21"/>
      <c r="WQJ55" s="21"/>
      <c r="WQK55" s="21"/>
      <c r="WQL55" s="21"/>
      <c r="WQM55" s="21"/>
      <c r="WQN55" s="21"/>
      <c r="WQO55" s="21"/>
      <c r="WQP55" s="21"/>
      <c r="WQQ55" s="21"/>
      <c r="WQR55" s="21"/>
      <c r="WQS55" s="21"/>
      <c r="WQT55" s="21"/>
      <c r="WQU55" s="21"/>
      <c r="WQV55" s="21"/>
      <c r="WQW55" s="21"/>
      <c r="WQX55" s="21"/>
      <c r="WQY55" s="21"/>
      <c r="WQZ55" s="21"/>
      <c r="WRA55" s="21"/>
      <c r="WRB55" s="21"/>
      <c r="WRC55" s="21"/>
      <c r="WRD55" s="21"/>
      <c r="WRE55" s="21"/>
      <c r="WRF55" s="21"/>
      <c r="WRG55" s="21"/>
      <c r="WRH55" s="21"/>
      <c r="WRI55" s="21"/>
      <c r="WRJ55" s="21"/>
      <c r="WRK55" s="21"/>
      <c r="WRL55" s="21"/>
      <c r="WRM55" s="21"/>
      <c r="WRN55" s="21"/>
      <c r="WRO55" s="21"/>
      <c r="WRP55" s="21"/>
      <c r="WRQ55" s="21"/>
      <c r="WRR55" s="21"/>
      <c r="WRS55" s="21"/>
      <c r="WRT55" s="21"/>
      <c r="WRU55" s="21"/>
      <c r="WRV55" s="21"/>
      <c r="WRW55" s="21"/>
      <c r="WRX55" s="21"/>
      <c r="WRY55" s="21"/>
      <c r="WRZ55" s="21"/>
      <c r="WSA55" s="21"/>
      <c r="WSB55" s="21"/>
      <c r="WSC55" s="21"/>
      <c r="WSD55" s="21"/>
      <c r="WSE55" s="21"/>
      <c r="WSF55" s="21"/>
      <c r="WSG55" s="21"/>
      <c r="WSH55" s="21"/>
      <c r="WSI55" s="21"/>
      <c r="WSJ55" s="21"/>
      <c r="WSK55" s="21"/>
      <c r="WSL55" s="21"/>
      <c r="WSM55" s="21"/>
      <c r="WSN55" s="21"/>
      <c r="WSO55" s="21"/>
      <c r="WSP55" s="21"/>
      <c r="WSQ55" s="21"/>
      <c r="WSR55" s="21"/>
      <c r="WSS55" s="21"/>
      <c r="WST55" s="21"/>
      <c r="WSU55" s="21"/>
      <c r="WSV55" s="21"/>
      <c r="WSW55" s="21"/>
      <c r="WSX55" s="21"/>
      <c r="WSY55" s="21"/>
      <c r="WSZ55" s="21"/>
      <c r="WTA55" s="21"/>
      <c r="WTB55" s="21"/>
      <c r="WTC55" s="21"/>
      <c r="WTD55" s="21"/>
      <c r="WTE55" s="21"/>
      <c r="WTF55" s="21"/>
      <c r="WTG55" s="21"/>
      <c r="WTH55" s="21"/>
      <c r="WTI55" s="21"/>
      <c r="WTJ55" s="21"/>
      <c r="WTK55" s="21"/>
      <c r="WTL55" s="21"/>
      <c r="WTM55" s="21"/>
      <c r="WTN55" s="21"/>
      <c r="WTO55" s="21"/>
      <c r="WTP55" s="21"/>
      <c r="WTQ55" s="21"/>
      <c r="WTR55" s="21"/>
      <c r="WTS55" s="21"/>
      <c r="WTT55" s="21"/>
      <c r="WTU55" s="21"/>
      <c r="WTV55" s="21"/>
      <c r="WTW55" s="21"/>
      <c r="WTX55" s="21"/>
      <c r="WTY55" s="21"/>
      <c r="WTZ55" s="21"/>
      <c r="WUA55" s="21"/>
      <c r="WUB55" s="21"/>
      <c r="WUC55" s="21"/>
      <c r="WUD55" s="21"/>
      <c r="WUE55" s="21"/>
      <c r="WUF55" s="21"/>
      <c r="WUG55" s="21"/>
      <c r="WUH55" s="21"/>
      <c r="WUI55" s="21"/>
      <c r="WUJ55" s="21"/>
      <c r="WUK55" s="21"/>
      <c r="WUL55" s="21"/>
      <c r="WUM55" s="21"/>
      <c r="WUN55" s="21"/>
      <c r="WUO55" s="21"/>
      <c r="WUP55" s="21"/>
      <c r="WUQ55" s="21"/>
      <c r="WUR55" s="21"/>
      <c r="WUS55" s="21"/>
      <c r="WUT55" s="21"/>
      <c r="WUU55" s="21"/>
      <c r="WUV55" s="21"/>
      <c r="WUW55" s="21"/>
      <c r="WUX55" s="21"/>
      <c r="WUY55" s="21"/>
      <c r="WUZ55" s="21"/>
      <c r="WVA55" s="21"/>
      <c r="WVB55" s="21"/>
      <c r="WVC55" s="21"/>
      <c r="WVD55" s="21"/>
      <c r="WVE55" s="21"/>
      <c r="WVF55" s="21"/>
      <c r="WVG55" s="21"/>
      <c r="WVH55" s="21"/>
      <c r="WVI55" s="21"/>
      <c r="WVJ55" s="21"/>
      <c r="WVK55" s="21"/>
      <c r="WVL55" s="21"/>
      <c r="WVM55" s="21"/>
      <c r="WVN55" s="21"/>
      <c r="WVO55" s="21"/>
      <c r="WVP55" s="21"/>
      <c r="WVQ55" s="21"/>
      <c r="WVR55" s="21"/>
      <c r="WVS55" s="21"/>
      <c r="WVT55" s="21"/>
      <c r="WVU55" s="21"/>
      <c r="WVV55" s="21"/>
      <c r="WVW55" s="21"/>
      <c r="WVX55" s="21"/>
      <c r="WVY55" s="21"/>
      <c r="WVZ55" s="21"/>
      <c r="WWA55" s="21"/>
      <c r="WWB55" s="21"/>
      <c r="WWC55" s="21"/>
      <c r="WWD55" s="21"/>
      <c r="WWE55" s="21"/>
      <c r="WWF55" s="21"/>
      <c r="WWG55" s="21"/>
      <c r="WWH55" s="21"/>
      <c r="WWI55" s="21"/>
      <c r="WWJ55" s="21"/>
      <c r="WWK55" s="21"/>
      <c r="WWL55" s="21"/>
      <c r="WWM55" s="21"/>
      <c r="WWN55" s="21"/>
      <c r="WWO55" s="21"/>
      <c r="WWP55" s="21"/>
      <c r="WWQ55" s="21"/>
      <c r="WWR55" s="21"/>
      <c r="WWS55" s="21"/>
      <c r="WWT55" s="21"/>
      <c r="WWU55" s="21"/>
      <c r="WWV55" s="21"/>
      <c r="WWW55" s="21"/>
      <c r="WWX55" s="21"/>
      <c r="WWY55" s="21"/>
      <c r="WWZ55" s="21"/>
      <c r="WXA55" s="21"/>
      <c r="WXB55" s="21"/>
      <c r="WXC55" s="21"/>
      <c r="WXD55" s="21"/>
      <c r="WXE55" s="21"/>
      <c r="WXF55" s="21"/>
      <c r="WXG55" s="21"/>
      <c r="WXH55" s="21"/>
      <c r="WXI55" s="21"/>
      <c r="WXJ55" s="21"/>
      <c r="WXK55" s="21"/>
      <c r="WXL55" s="21"/>
      <c r="WXM55" s="21"/>
      <c r="WXN55" s="21"/>
      <c r="WXO55" s="21"/>
      <c r="WXP55" s="21"/>
      <c r="WXQ55" s="21"/>
      <c r="WXR55" s="21"/>
      <c r="WXS55" s="21"/>
      <c r="WXT55" s="21"/>
      <c r="WXU55" s="21"/>
      <c r="WXV55" s="21"/>
      <c r="WXW55" s="21"/>
      <c r="WXX55" s="21"/>
      <c r="WXY55" s="21"/>
      <c r="WXZ55" s="21"/>
      <c r="WYA55" s="21"/>
      <c r="WYB55" s="21"/>
      <c r="WYC55" s="21"/>
      <c r="WYD55" s="21"/>
      <c r="WYE55" s="21"/>
      <c r="WYF55" s="21"/>
      <c r="WYG55" s="21"/>
      <c r="WYH55" s="21"/>
      <c r="WYI55" s="21"/>
      <c r="WYJ55" s="21"/>
      <c r="WYK55" s="21"/>
      <c r="WYL55" s="21"/>
      <c r="WYM55" s="21"/>
      <c r="WYN55" s="21"/>
      <c r="WYO55" s="21"/>
      <c r="WYP55" s="21"/>
      <c r="WYQ55" s="21"/>
      <c r="WYR55" s="21"/>
      <c r="WYS55" s="21"/>
      <c r="WYT55" s="21"/>
      <c r="WYU55" s="21"/>
      <c r="WYV55" s="21"/>
      <c r="WYW55" s="21"/>
      <c r="WYX55" s="21"/>
      <c r="WYY55" s="21"/>
      <c r="WYZ55" s="21"/>
      <c r="WZA55" s="21"/>
      <c r="WZB55" s="21"/>
      <c r="WZC55" s="21"/>
      <c r="WZD55" s="21"/>
      <c r="WZE55" s="21"/>
      <c r="WZF55" s="21"/>
      <c r="WZG55" s="21"/>
      <c r="WZH55" s="21"/>
      <c r="WZI55" s="21"/>
      <c r="WZJ55" s="21"/>
      <c r="WZK55" s="21"/>
      <c r="WZL55" s="21"/>
      <c r="WZM55" s="21"/>
      <c r="WZN55" s="21"/>
      <c r="WZO55" s="21"/>
      <c r="WZP55" s="21"/>
      <c r="WZQ55" s="21"/>
      <c r="WZR55" s="21"/>
      <c r="WZS55" s="21"/>
      <c r="WZT55" s="21"/>
      <c r="WZU55" s="21"/>
      <c r="WZV55" s="21"/>
      <c r="WZW55" s="21"/>
      <c r="WZX55" s="21"/>
      <c r="WZY55" s="21"/>
      <c r="WZZ55" s="21"/>
      <c r="XAA55" s="21"/>
      <c r="XAB55" s="21"/>
      <c r="XAC55" s="21"/>
      <c r="XAD55" s="21"/>
      <c r="XAE55" s="21"/>
      <c r="XAF55" s="21"/>
      <c r="XAG55" s="21"/>
      <c r="XAH55" s="21"/>
      <c r="XAI55" s="21"/>
      <c r="XAJ55" s="21"/>
      <c r="XAK55" s="21"/>
      <c r="XAL55" s="21"/>
      <c r="XAM55" s="21"/>
      <c r="XAN55" s="21"/>
      <c r="XAO55" s="21"/>
      <c r="XAP55" s="21"/>
      <c r="XAQ55" s="21"/>
      <c r="XAR55" s="21"/>
      <c r="XAS55" s="21"/>
      <c r="XAT55" s="21"/>
      <c r="XAU55" s="21"/>
      <c r="XAV55" s="21"/>
      <c r="XAW55" s="21"/>
      <c r="XAX55" s="21"/>
      <c r="XAY55" s="21"/>
      <c r="XAZ55" s="21"/>
      <c r="XBA55" s="21"/>
      <c r="XBB55" s="21"/>
      <c r="XBC55" s="21"/>
      <c r="XBD55" s="21"/>
      <c r="XBE55" s="21"/>
      <c r="XBF55" s="21"/>
      <c r="XBG55" s="21"/>
      <c r="XBH55" s="21"/>
      <c r="XBI55" s="21"/>
      <c r="XBJ55" s="21"/>
      <c r="XBK55" s="21"/>
      <c r="XBL55" s="21"/>
      <c r="XBM55" s="21"/>
      <c r="XBN55" s="21"/>
      <c r="XBO55" s="21"/>
      <c r="XBP55" s="21"/>
      <c r="XBQ55" s="21"/>
      <c r="XBR55" s="21"/>
      <c r="XBS55" s="21"/>
      <c r="XBT55" s="21"/>
      <c r="XBU55" s="21"/>
      <c r="XBV55" s="21"/>
      <c r="XBW55" s="21"/>
      <c r="XBX55" s="21"/>
      <c r="XBY55" s="21"/>
      <c r="XBZ55" s="21"/>
      <c r="XCA55" s="21"/>
      <c r="XCB55" s="21"/>
      <c r="XCC55" s="21"/>
      <c r="XCD55" s="21"/>
      <c r="XCE55" s="21"/>
      <c r="XCF55" s="21"/>
      <c r="XCG55" s="21"/>
      <c r="XCH55" s="21"/>
      <c r="XCI55" s="21"/>
      <c r="XCJ55" s="21"/>
      <c r="XCK55" s="21"/>
      <c r="XCL55" s="21"/>
      <c r="XCM55" s="21"/>
      <c r="XCN55" s="21"/>
      <c r="XCO55" s="21"/>
      <c r="XCP55" s="21"/>
      <c r="XCQ55" s="21"/>
      <c r="XCR55" s="21"/>
      <c r="XCS55" s="21"/>
      <c r="XCT55" s="21"/>
      <c r="XCU55" s="21"/>
      <c r="XCV55" s="21"/>
      <c r="XCW55" s="21"/>
      <c r="XCX55" s="21"/>
      <c r="XCY55" s="21"/>
      <c r="XCZ55" s="21"/>
      <c r="XDA55" s="21"/>
      <c r="XDB55" s="21"/>
      <c r="XDC55" s="21"/>
      <c r="XDD55" s="21"/>
      <c r="XDE55" s="21"/>
      <c r="XDF55" s="21"/>
      <c r="XDG55" s="21"/>
      <c r="XDH55" s="21"/>
      <c r="XDI55" s="21"/>
      <c r="XDJ55" s="21"/>
      <c r="XDK55" s="21"/>
      <c r="XDL55" s="21"/>
      <c r="XDM55" s="21"/>
      <c r="XDN55" s="21"/>
      <c r="XDO55" s="21"/>
      <c r="XDP55" s="21"/>
      <c r="XDQ55" s="21"/>
      <c r="XDR55" s="21"/>
      <c r="XDS55" s="21"/>
      <c r="XDT55" s="21"/>
      <c r="XDU55" s="21"/>
      <c r="XDV55" s="21"/>
      <c r="XDW55" s="21"/>
      <c r="XDX55" s="21"/>
      <c r="XDY55" s="21"/>
      <c r="XDZ55" s="21"/>
      <c r="XEA55" s="21"/>
      <c r="XEB55" s="21"/>
      <c r="XEC55" s="21"/>
      <c r="XED55" s="21"/>
      <c r="XEE55" s="21"/>
      <c r="XEF55" s="21"/>
      <c r="XEG55" s="21"/>
      <c r="XEH55" s="21"/>
      <c r="XEI55" s="22"/>
      <c r="XEJ55" s="22"/>
      <c r="XEK55" s="22"/>
      <c r="XEL55" s="22"/>
      <c r="XEM55" s="22"/>
      <c r="XEN55" s="22"/>
      <c r="XEO55" s="22"/>
      <c r="XEP55" s="22"/>
      <c r="XEQ55" s="22"/>
      <c r="XER55" s="22"/>
      <c r="XES55" s="22"/>
      <c r="XET55" s="22"/>
      <c r="XEU55" s="22"/>
      <c r="XEV55" s="22"/>
    </row>
    <row r="56" s="1" customFormat="1" ht="27.95" customHeight="1" spans="1:16371">
      <c r="A56" s="7">
        <v>53</v>
      </c>
      <c r="B56" s="8" t="s">
        <v>67</v>
      </c>
      <c r="C56" s="7">
        <v>1</v>
      </c>
      <c r="D56" s="7">
        <v>1</v>
      </c>
      <c r="E56" s="9">
        <v>1</v>
      </c>
      <c r="F56" s="10">
        <v>208</v>
      </c>
      <c r="G56" s="11">
        <v>0</v>
      </c>
      <c r="H56" s="9">
        <f t="shared" si="0"/>
        <v>208</v>
      </c>
      <c r="I56" s="18">
        <f t="shared" si="1"/>
        <v>0</v>
      </c>
      <c r="J56" s="19">
        <v>0.6</v>
      </c>
      <c r="K56" s="9">
        <f t="shared" si="2"/>
        <v>124.8</v>
      </c>
      <c r="L56" s="7" t="s">
        <v>15</v>
      </c>
      <c r="XEI56" s="4"/>
      <c r="XEJ56" s="4"/>
      <c r="XEK56" s="4"/>
      <c r="XEL56" s="4"/>
      <c r="XEM56" s="4"/>
      <c r="XEN56" s="4"/>
      <c r="XEO56" s="4"/>
      <c r="XEP56" s="4"/>
      <c r="XEQ56" s="4"/>
    </row>
    <row r="57" s="1" customFormat="1" ht="27.95" customHeight="1" spans="1:16371">
      <c r="A57" s="7">
        <v>54</v>
      </c>
      <c r="B57" s="8" t="s">
        <v>68</v>
      </c>
      <c r="C57" s="7">
        <v>1</v>
      </c>
      <c r="D57" s="7">
        <v>1</v>
      </c>
      <c r="E57" s="9">
        <v>1</v>
      </c>
      <c r="F57" s="10">
        <v>124.54</v>
      </c>
      <c r="G57" s="11">
        <v>0</v>
      </c>
      <c r="H57" s="9">
        <f t="shared" si="0"/>
        <v>124.54</v>
      </c>
      <c r="I57" s="18">
        <f t="shared" si="1"/>
        <v>0</v>
      </c>
      <c r="J57" s="19">
        <v>0.6</v>
      </c>
      <c r="K57" s="9">
        <f t="shared" si="2"/>
        <v>74.724</v>
      </c>
      <c r="L57" s="7" t="s">
        <v>15</v>
      </c>
      <c r="XEI57" s="4"/>
      <c r="XEJ57" s="4"/>
      <c r="XEK57" s="4"/>
      <c r="XEL57" s="4"/>
      <c r="XEM57" s="4"/>
      <c r="XEN57" s="4"/>
      <c r="XEO57" s="4"/>
      <c r="XEP57" s="4"/>
      <c r="XEQ57" s="4"/>
    </row>
    <row r="58" s="2" customFormat="1" ht="27.95" customHeight="1" spans="1:16371">
      <c r="A58" s="7">
        <v>55</v>
      </c>
      <c r="B58" s="12" t="s">
        <v>69</v>
      </c>
      <c r="C58" s="13">
        <v>1</v>
      </c>
      <c r="D58" s="13">
        <v>1</v>
      </c>
      <c r="E58" s="9">
        <v>1</v>
      </c>
      <c r="F58" s="14">
        <v>110.5</v>
      </c>
      <c r="G58" s="15">
        <v>0</v>
      </c>
      <c r="H58" s="9">
        <f t="shared" si="0"/>
        <v>110.5</v>
      </c>
      <c r="I58" s="18">
        <f t="shared" si="1"/>
        <v>0</v>
      </c>
      <c r="J58" s="20">
        <v>0.6</v>
      </c>
      <c r="K58" s="9">
        <f t="shared" si="2"/>
        <v>66.3</v>
      </c>
      <c r="L58" s="13" t="s">
        <v>15</v>
      </c>
      <c r="XEI58" s="22"/>
      <c r="XEJ58" s="22"/>
      <c r="XEK58" s="22"/>
      <c r="XEL58" s="22"/>
      <c r="XEM58" s="22"/>
      <c r="XEN58" s="22"/>
      <c r="XEO58" s="22"/>
      <c r="XEP58" s="22"/>
      <c r="XEQ58" s="22"/>
    </row>
    <row r="59" s="1" customFormat="1" ht="27.95" customHeight="1" spans="1:16371">
      <c r="A59" s="7">
        <v>56</v>
      </c>
      <c r="B59" s="8" t="s">
        <v>70</v>
      </c>
      <c r="C59" s="7">
        <v>2</v>
      </c>
      <c r="D59" s="7">
        <v>2</v>
      </c>
      <c r="E59" s="9">
        <v>2</v>
      </c>
      <c r="F59" s="10">
        <v>221</v>
      </c>
      <c r="G59" s="11">
        <v>0</v>
      </c>
      <c r="H59" s="9">
        <f t="shared" si="0"/>
        <v>221</v>
      </c>
      <c r="I59" s="18">
        <f t="shared" si="1"/>
        <v>0</v>
      </c>
      <c r="J59" s="19">
        <v>0.6</v>
      </c>
      <c r="K59" s="9">
        <f t="shared" si="2"/>
        <v>132.6</v>
      </c>
      <c r="L59" s="7" t="s">
        <v>15</v>
      </c>
      <c r="XEI59" s="4"/>
      <c r="XEJ59" s="4"/>
      <c r="XEK59" s="4"/>
      <c r="XEL59" s="4"/>
      <c r="XEM59" s="4"/>
      <c r="XEN59" s="4"/>
      <c r="XEO59" s="4"/>
      <c r="XEP59" s="4"/>
      <c r="XEQ59" s="4"/>
    </row>
    <row r="60" s="1" customFormat="1" ht="27.95" customHeight="1" spans="1:16371">
      <c r="A60" s="7">
        <v>57</v>
      </c>
      <c r="B60" s="8" t="s">
        <v>71</v>
      </c>
      <c r="C60" s="7">
        <v>5</v>
      </c>
      <c r="D60" s="7">
        <v>5</v>
      </c>
      <c r="E60" s="9">
        <v>5</v>
      </c>
      <c r="F60" s="10">
        <v>520</v>
      </c>
      <c r="G60" s="11">
        <v>0</v>
      </c>
      <c r="H60" s="9">
        <f t="shared" si="0"/>
        <v>520</v>
      </c>
      <c r="I60" s="18">
        <f t="shared" si="1"/>
        <v>0</v>
      </c>
      <c r="J60" s="19">
        <v>0.6</v>
      </c>
      <c r="K60" s="9">
        <f t="shared" si="2"/>
        <v>312</v>
      </c>
      <c r="L60" s="7" t="s">
        <v>15</v>
      </c>
      <c r="XEI60" s="4"/>
      <c r="XEJ60" s="4"/>
      <c r="XEK60" s="4"/>
      <c r="XEL60" s="4"/>
      <c r="XEM60" s="4"/>
      <c r="XEN60" s="4"/>
      <c r="XEO60" s="4"/>
      <c r="XEP60" s="4"/>
      <c r="XEQ60" s="4"/>
    </row>
    <row r="61" s="2" customFormat="1" ht="27.95" customHeight="1" spans="1:16371">
      <c r="A61" s="7">
        <v>58</v>
      </c>
      <c r="B61" s="12" t="s">
        <v>72</v>
      </c>
      <c r="C61" s="13">
        <v>2</v>
      </c>
      <c r="D61" s="13">
        <v>2</v>
      </c>
      <c r="E61" s="9">
        <v>2</v>
      </c>
      <c r="F61" s="14">
        <v>313.3</v>
      </c>
      <c r="G61" s="15">
        <v>0</v>
      </c>
      <c r="H61" s="9">
        <f t="shared" si="0"/>
        <v>313.3</v>
      </c>
      <c r="I61" s="18">
        <f t="shared" si="1"/>
        <v>0</v>
      </c>
      <c r="J61" s="20">
        <v>0.6</v>
      </c>
      <c r="K61" s="9">
        <f t="shared" si="2"/>
        <v>187.98</v>
      </c>
      <c r="L61" s="13" t="s">
        <v>15</v>
      </c>
      <c r="XEI61" s="22"/>
      <c r="XEJ61" s="22"/>
      <c r="XEK61" s="22"/>
      <c r="XEL61" s="22"/>
      <c r="XEM61" s="22"/>
      <c r="XEN61" s="22"/>
      <c r="XEO61" s="22"/>
      <c r="XEP61" s="22"/>
      <c r="XEQ61" s="22"/>
    </row>
    <row r="62" s="1" customFormat="1" ht="27.95" customHeight="1" spans="1:16371">
      <c r="A62" s="7">
        <v>59</v>
      </c>
      <c r="B62" s="8" t="s">
        <v>73</v>
      </c>
      <c r="C62" s="7">
        <v>1</v>
      </c>
      <c r="D62" s="7">
        <v>1</v>
      </c>
      <c r="E62" s="9">
        <v>1</v>
      </c>
      <c r="F62" s="10">
        <v>110.5</v>
      </c>
      <c r="G62" s="11">
        <v>0</v>
      </c>
      <c r="H62" s="9">
        <f t="shared" si="0"/>
        <v>110.5</v>
      </c>
      <c r="I62" s="18">
        <f t="shared" si="1"/>
        <v>0</v>
      </c>
      <c r="J62" s="19">
        <v>0.6</v>
      </c>
      <c r="K62" s="9">
        <f t="shared" si="2"/>
        <v>66.3</v>
      </c>
      <c r="L62" s="7" t="s">
        <v>15</v>
      </c>
      <c r="XEI62" s="4"/>
      <c r="XEJ62" s="4"/>
      <c r="XEK62" s="4"/>
      <c r="XEL62" s="4"/>
      <c r="XEM62" s="4"/>
      <c r="XEN62" s="4"/>
      <c r="XEO62" s="4"/>
      <c r="XEP62" s="4"/>
      <c r="XEQ62" s="4"/>
    </row>
    <row r="63" s="1" customFormat="1" ht="27.95" customHeight="1" spans="1:16371">
      <c r="A63" s="7">
        <v>60</v>
      </c>
      <c r="B63" s="8" t="s">
        <v>74</v>
      </c>
      <c r="C63" s="7">
        <v>3</v>
      </c>
      <c r="D63" s="7">
        <v>13</v>
      </c>
      <c r="E63" s="9">
        <v>10.1666666666667</v>
      </c>
      <c r="F63" s="10">
        <v>1062.5</v>
      </c>
      <c r="G63" s="11">
        <v>0</v>
      </c>
      <c r="H63" s="9">
        <f t="shared" si="0"/>
        <v>1062.5</v>
      </c>
      <c r="I63" s="18">
        <f t="shared" si="1"/>
        <v>-3.33333333333333</v>
      </c>
      <c r="J63" s="19">
        <v>0.6</v>
      </c>
      <c r="K63" s="9">
        <f t="shared" si="2"/>
        <v>637.5</v>
      </c>
      <c r="L63" s="7" t="s">
        <v>15</v>
      </c>
      <c r="XEI63" s="4"/>
      <c r="XEJ63" s="4"/>
      <c r="XEK63" s="4"/>
      <c r="XEL63" s="4"/>
      <c r="XEM63" s="4"/>
      <c r="XEN63" s="4"/>
      <c r="XEO63" s="4"/>
      <c r="XEP63" s="4"/>
      <c r="XEQ63" s="4"/>
    </row>
    <row r="64" s="1" customFormat="1" ht="27.95" customHeight="1" spans="1:16371">
      <c r="A64" s="7">
        <v>61</v>
      </c>
      <c r="B64" s="8" t="s">
        <v>75</v>
      </c>
      <c r="C64" s="7">
        <v>1</v>
      </c>
      <c r="D64" s="7">
        <v>1</v>
      </c>
      <c r="E64" s="9">
        <v>1</v>
      </c>
      <c r="F64" s="10">
        <v>121.7</v>
      </c>
      <c r="G64" s="11">
        <v>8.8</v>
      </c>
      <c r="H64" s="9">
        <f t="shared" si="0"/>
        <v>112.9</v>
      </c>
      <c r="I64" s="18">
        <f t="shared" si="1"/>
        <v>0</v>
      </c>
      <c r="J64" s="19">
        <v>0.6</v>
      </c>
      <c r="K64" s="9">
        <f t="shared" si="2"/>
        <v>67.74</v>
      </c>
      <c r="L64" s="7" t="s">
        <v>15</v>
      </c>
      <c r="XEI64" s="4"/>
      <c r="XEJ64" s="4"/>
      <c r="XEK64" s="4"/>
      <c r="XEL64" s="4"/>
      <c r="XEM64" s="4"/>
      <c r="XEN64" s="4"/>
      <c r="XEO64" s="4"/>
      <c r="XEP64" s="4"/>
      <c r="XEQ64" s="4"/>
    </row>
    <row r="65" s="1" customFormat="1" ht="27.95" customHeight="1" spans="1:16371">
      <c r="A65" s="7">
        <v>62</v>
      </c>
      <c r="B65" s="8" t="s">
        <v>76</v>
      </c>
      <c r="C65" s="7">
        <v>2</v>
      </c>
      <c r="D65" s="7">
        <v>2</v>
      </c>
      <c r="E65" s="9">
        <v>2</v>
      </c>
      <c r="F65" s="10">
        <v>221</v>
      </c>
      <c r="G65" s="11">
        <v>0</v>
      </c>
      <c r="H65" s="9">
        <f t="shared" si="0"/>
        <v>221</v>
      </c>
      <c r="I65" s="18">
        <f t="shared" si="1"/>
        <v>0</v>
      </c>
      <c r="J65" s="19">
        <v>0.6</v>
      </c>
      <c r="K65" s="9">
        <f t="shared" si="2"/>
        <v>132.6</v>
      </c>
      <c r="L65" s="7" t="s">
        <v>15</v>
      </c>
      <c r="XEI65" s="4"/>
      <c r="XEJ65" s="4"/>
      <c r="XEK65" s="4"/>
      <c r="XEL65" s="4"/>
      <c r="XEM65" s="4"/>
      <c r="XEN65" s="4"/>
      <c r="XEO65" s="4"/>
      <c r="XEP65" s="4"/>
      <c r="XEQ65" s="4"/>
    </row>
    <row r="66" s="1" customFormat="1" ht="27.95" customHeight="1" spans="1:16371">
      <c r="A66" s="7">
        <v>63</v>
      </c>
      <c r="B66" s="8" t="s">
        <v>77</v>
      </c>
      <c r="C66" s="7">
        <v>6</v>
      </c>
      <c r="D66" s="7">
        <v>5</v>
      </c>
      <c r="E66" s="9">
        <v>5.5</v>
      </c>
      <c r="F66" s="10">
        <v>700.53</v>
      </c>
      <c r="G66" s="11">
        <v>0</v>
      </c>
      <c r="H66" s="9">
        <f t="shared" si="0"/>
        <v>700.53</v>
      </c>
      <c r="I66" s="18">
        <f t="shared" si="1"/>
        <v>0.166666666666667</v>
      </c>
      <c r="J66" s="19">
        <v>0.6</v>
      </c>
      <c r="K66" s="9">
        <f t="shared" si="2"/>
        <v>420.318</v>
      </c>
      <c r="L66" s="7" t="s">
        <v>15</v>
      </c>
      <c r="XEI66" s="4"/>
      <c r="XEJ66" s="4"/>
      <c r="XEK66" s="4"/>
      <c r="XEL66" s="4"/>
      <c r="XEM66" s="4"/>
      <c r="XEN66" s="4"/>
      <c r="XEO66" s="4"/>
      <c r="XEP66" s="4"/>
      <c r="XEQ66" s="4"/>
    </row>
    <row r="67" s="1" customFormat="1" ht="27.95" customHeight="1" spans="1:16371">
      <c r="A67" s="7">
        <v>64</v>
      </c>
      <c r="B67" s="8" t="s">
        <v>78</v>
      </c>
      <c r="C67" s="7">
        <v>2</v>
      </c>
      <c r="D67" s="7">
        <v>2</v>
      </c>
      <c r="E67" s="9">
        <v>1.91666666666667</v>
      </c>
      <c r="F67" s="10">
        <v>405</v>
      </c>
      <c r="G67" s="11">
        <v>0</v>
      </c>
      <c r="H67" s="9">
        <f t="shared" si="0"/>
        <v>405</v>
      </c>
      <c r="I67" s="18">
        <f t="shared" si="1"/>
        <v>0</v>
      </c>
      <c r="J67" s="19">
        <v>0.6</v>
      </c>
      <c r="K67" s="9">
        <f t="shared" si="2"/>
        <v>243</v>
      </c>
      <c r="L67" s="7" t="s">
        <v>15</v>
      </c>
      <c r="XEI67" s="4"/>
      <c r="XEJ67" s="4"/>
      <c r="XEK67" s="4"/>
      <c r="XEL67" s="4"/>
      <c r="XEM67" s="4"/>
      <c r="XEN67" s="4"/>
      <c r="XEO67" s="4"/>
      <c r="XEP67" s="4"/>
      <c r="XEQ67" s="4"/>
    </row>
    <row r="68" s="1" customFormat="1" ht="27.95" customHeight="1" spans="1:16371">
      <c r="A68" s="7">
        <v>65</v>
      </c>
      <c r="B68" s="8" t="s">
        <v>79</v>
      </c>
      <c r="C68" s="7">
        <v>1</v>
      </c>
      <c r="D68" s="7">
        <v>1</v>
      </c>
      <c r="E68" s="9">
        <v>1</v>
      </c>
      <c r="F68" s="10">
        <v>110.5</v>
      </c>
      <c r="G68" s="11">
        <v>0</v>
      </c>
      <c r="H68" s="9">
        <f t="shared" si="0"/>
        <v>110.5</v>
      </c>
      <c r="I68" s="18">
        <f t="shared" si="1"/>
        <v>0</v>
      </c>
      <c r="J68" s="19">
        <v>0.6</v>
      </c>
      <c r="K68" s="9">
        <f t="shared" si="2"/>
        <v>66.3</v>
      </c>
      <c r="L68" s="7" t="s">
        <v>15</v>
      </c>
      <c r="XEI68" s="4"/>
      <c r="XEJ68" s="4"/>
      <c r="XEK68" s="4"/>
      <c r="XEL68" s="4"/>
      <c r="XEM68" s="4"/>
      <c r="XEN68" s="4"/>
      <c r="XEO68" s="4"/>
      <c r="XEP68" s="4"/>
      <c r="XEQ68" s="4"/>
    </row>
    <row r="69" s="1" customFormat="1" ht="27.95" customHeight="1" spans="1:16371">
      <c r="A69" s="7">
        <v>66</v>
      </c>
      <c r="B69" s="8" t="s">
        <v>80</v>
      </c>
      <c r="C69" s="7">
        <v>1</v>
      </c>
      <c r="D69" s="7">
        <v>2</v>
      </c>
      <c r="E69" s="9">
        <v>1.41666666666667</v>
      </c>
      <c r="F69" s="10">
        <v>193</v>
      </c>
      <c r="G69" s="11">
        <v>0</v>
      </c>
      <c r="H69" s="9">
        <f t="shared" ref="H69:H132" si="3">F69-G69</f>
        <v>193</v>
      </c>
      <c r="I69" s="18">
        <f t="shared" ref="I69:I132" si="4">(C69-D69)/C69</f>
        <v>-1</v>
      </c>
      <c r="J69" s="19">
        <v>0.6</v>
      </c>
      <c r="K69" s="9">
        <f t="shared" ref="K69:K132" si="5">H69*0.6</f>
        <v>115.8</v>
      </c>
      <c r="L69" s="7" t="s">
        <v>15</v>
      </c>
      <c r="XEI69" s="4"/>
      <c r="XEJ69" s="4"/>
      <c r="XEK69" s="4"/>
      <c r="XEL69" s="4"/>
      <c r="XEM69" s="4"/>
      <c r="XEN69" s="4"/>
      <c r="XEO69" s="4"/>
      <c r="XEP69" s="4"/>
      <c r="XEQ69" s="4"/>
    </row>
    <row r="70" s="1" customFormat="1" ht="27.95" customHeight="1" spans="1:16371">
      <c r="A70" s="7">
        <v>67</v>
      </c>
      <c r="B70" s="8" t="s">
        <v>81</v>
      </c>
      <c r="C70" s="7">
        <v>4</v>
      </c>
      <c r="D70" s="7">
        <v>4</v>
      </c>
      <c r="E70" s="9">
        <v>4</v>
      </c>
      <c r="F70" s="10">
        <v>416</v>
      </c>
      <c r="G70" s="11">
        <v>0</v>
      </c>
      <c r="H70" s="9">
        <f t="shared" si="3"/>
        <v>416</v>
      </c>
      <c r="I70" s="18">
        <f t="shared" si="4"/>
        <v>0</v>
      </c>
      <c r="J70" s="19">
        <v>0.6</v>
      </c>
      <c r="K70" s="9">
        <f t="shared" si="5"/>
        <v>249.6</v>
      </c>
      <c r="L70" s="7" t="s">
        <v>15</v>
      </c>
      <c r="XEI70" s="4"/>
      <c r="XEJ70" s="4"/>
      <c r="XEK70" s="4"/>
      <c r="XEL70" s="4"/>
      <c r="XEM70" s="4"/>
      <c r="XEN70" s="4"/>
      <c r="XEO70" s="4"/>
      <c r="XEP70" s="4"/>
      <c r="XEQ70" s="4"/>
    </row>
    <row r="71" s="1" customFormat="1" ht="27.95" customHeight="1" spans="1:16371">
      <c r="A71" s="7">
        <v>68</v>
      </c>
      <c r="B71" s="8" t="s">
        <v>82</v>
      </c>
      <c r="C71" s="7">
        <v>4</v>
      </c>
      <c r="D71" s="7">
        <v>9</v>
      </c>
      <c r="E71" s="9">
        <v>6.5</v>
      </c>
      <c r="F71" s="10">
        <v>697</v>
      </c>
      <c r="G71" s="11">
        <v>0</v>
      </c>
      <c r="H71" s="9">
        <f t="shared" si="3"/>
        <v>697</v>
      </c>
      <c r="I71" s="18">
        <f t="shared" si="4"/>
        <v>-1.25</v>
      </c>
      <c r="J71" s="19">
        <v>0.6</v>
      </c>
      <c r="K71" s="9">
        <f t="shared" si="5"/>
        <v>418.2</v>
      </c>
      <c r="L71" s="7" t="s">
        <v>15</v>
      </c>
      <c r="XEI71" s="4"/>
      <c r="XEJ71" s="4"/>
      <c r="XEK71" s="4"/>
      <c r="XEL71" s="4"/>
      <c r="XEM71" s="4"/>
      <c r="XEN71" s="4"/>
      <c r="XEO71" s="4"/>
      <c r="XEP71" s="4"/>
      <c r="XEQ71" s="4"/>
    </row>
    <row r="72" s="1" customFormat="1" ht="27.95" customHeight="1" spans="1:16371">
      <c r="A72" s="7">
        <v>69</v>
      </c>
      <c r="B72" s="8" t="s">
        <v>83</v>
      </c>
      <c r="C72" s="7">
        <v>1</v>
      </c>
      <c r="D72" s="7">
        <v>1</v>
      </c>
      <c r="E72" s="9">
        <v>1</v>
      </c>
      <c r="F72" s="10">
        <v>104</v>
      </c>
      <c r="G72" s="11">
        <v>0</v>
      </c>
      <c r="H72" s="9">
        <f t="shared" si="3"/>
        <v>104</v>
      </c>
      <c r="I72" s="18">
        <f t="shared" si="4"/>
        <v>0</v>
      </c>
      <c r="J72" s="19">
        <v>0.6</v>
      </c>
      <c r="K72" s="9">
        <f t="shared" si="5"/>
        <v>62.4</v>
      </c>
      <c r="L72" s="7" t="s">
        <v>15</v>
      </c>
      <c r="XEI72" s="23"/>
      <c r="XEJ72" s="23"/>
      <c r="XEK72" s="23"/>
      <c r="XEL72" s="23"/>
      <c r="XEM72" s="23"/>
      <c r="XEN72" s="23"/>
      <c r="XEO72" s="23"/>
      <c r="XEP72" s="23"/>
      <c r="XEQ72" s="23"/>
    </row>
    <row r="73" s="1" customFormat="1" ht="27.95" customHeight="1" spans="1:16371">
      <c r="A73" s="7">
        <v>70</v>
      </c>
      <c r="B73" s="8" t="s">
        <v>84</v>
      </c>
      <c r="C73" s="7">
        <v>2</v>
      </c>
      <c r="D73" s="7">
        <v>2</v>
      </c>
      <c r="E73" s="9">
        <v>2</v>
      </c>
      <c r="F73" s="10">
        <v>221</v>
      </c>
      <c r="G73" s="11">
        <v>0</v>
      </c>
      <c r="H73" s="9">
        <f t="shared" si="3"/>
        <v>221</v>
      </c>
      <c r="I73" s="18">
        <f t="shared" si="4"/>
        <v>0</v>
      </c>
      <c r="J73" s="19">
        <v>0.6</v>
      </c>
      <c r="K73" s="9">
        <f t="shared" si="5"/>
        <v>132.6</v>
      </c>
      <c r="L73" s="7" t="s">
        <v>15</v>
      </c>
      <c r="XEI73" s="4"/>
      <c r="XEJ73" s="4"/>
      <c r="XEK73" s="4"/>
      <c r="XEL73" s="4"/>
      <c r="XEM73" s="4"/>
      <c r="XEN73" s="4"/>
      <c r="XEO73" s="4"/>
      <c r="XEP73" s="4"/>
      <c r="XEQ73" s="4"/>
    </row>
    <row r="74" s="1" customFormat="1" ht="27.95" customHeight="1" spans="1:16371">
      <c r="A74" s="7">
        <v>71</v>
      </c>
      <c r="B74" s="8" t="s">
        <v>85</v>
      </c>
      <c r="C74" s="7">
        <v>1</v>
      </c>
      <c r="D74" s="7">
        <v>1</v>
      </c>
      <c r="E74" s="9">
        <v>1</v>
      </c>
      <c r="F74" s="10">
        <v>162.5</v>
      </c>
      <c r="G74" s="11">
        <v>0</v>
      </c>
      <c r="H74" s="9">
        <f t="shared" si="3"/>
        <v>162.5</v>
      </c>
      <c r="I74" s="18">
        <f t="shared" si="4"/>
        <v>0</v>
      </c>
      <c r="J74" s="19">
        <v>0.6</v>
      </c>
      <c r="K74" s="9">
        <f t="shared" si="5"/>
        <v>97.5</v>
      </c>
      <c r="L74" s="7" t="s">
        <v>15</v>
      </c>
      <c r="XEI74" s="4"/>
      <c r="XEJ74" s="4"/>
      <c r="XEK74" s="4"/>
      <c r="XEL74" s="4"/>
      <c r="XEM74" s="4"/>
      <c r="XEN74" s="4"/>
      <c r="XEO74" s="4"/>
      <c r="XEP74" s="4"/>
      <c r="XEQ74" s="4"/>
    </row>
    <row r="75" s="1" customFormat="1" ht="27.95" customHeight="1" spans="1:16371">
      <c r="A75" s="7">
        <v>72</v>
      </c>
      <c r="B75" s="8" t="s">
        <v>86</v>
      </c>
      <c r="C75" s="7">
        <v>6</v>
      </c>
      <c r="D75" s="7">
        <v>5</v>
      </c>
      <c r="E75" s="9">
        <v>5.25</v>
      </c>
      <c r="F75" s="10">
        <v>2101.77</v>
      </c>
      <c r="G75" s="11">
        <v>0</v>
      </c>
      <c r="H75" s="9">
        <f t="shared" si="3"/>
        <v>2101.77</v>
      </c>
      <c r="I75" s="18">
        <f t="shared" si="4"/>
        <v>0.166666666666667</v>
      </c>
      <c r="J75" s="19">
        <v>0.6</v>
      </c>
      <c r="K75" s="9">
        <f t="shared" si="5"/>
        <v>1261.062</v>
      </c>
      <c r="L75" s="7" t="s">
        <v>15</v>
      </c>
      <c r="XEI75" s="4"/>
      <c r="XEJ75" s="4"/>
      <c r="XEK75" s="4"/>
      <c r="XEL75" s="4"/>
      <c r="XEM75" s="4"/>
      <c r="XEN75" s="4"/>
      <c r="XEO75" s="4"/>
      <c r="XEP75" s="4"/>
      <c r="XEQ75" s="4"/>
    </row>
    <row r="76" s="1" customFormat="1" ht="27.95" customHeight="1" spans="1:16371">
      <c r="A76" s="7">
        <v>73</v>
      </c>
      <c r="B76" s="8" t="s">
        <v>87</v>
      </c>
      <c r="C76" s="7">
        <v>1</v>
      </c>
      <c r="D76" s="7">
        <v>1</v>
      </c>
      <c r="E76" s="9">
        <v>1</v>
      </c>
      <c r="F76" s="10">
        <v>506</v>
      </c>
      <c r="G76" s="11">
        <v>0</v>
      </c>
      <c r="H76" s="9">
        <f t="shared" si="3"/>
        <v>506</v>
      </c>
      <c r="I76" s="18">
        <f t="shared" si="4"/>
        <v>0</v>
      </c>
      <c r="J76" s="19">
        <v>0.6</v>
      </c>
      <c r="K76" s="9">
        <f t="shared" si="5"/>
        <v>303.6</v>
      </c>
      <c r="L76" s="7" t="s">
        <v>15</v>
      </c>
      <c r="XEI76" s="4"/>
      <c r="XEJ76" s="4"/>
      <c r="XEK76" s="4"/>
      <c r="XEL76" s="4"/>
      <c r="XEM76" s="4"/>
      <c r="XEN76" s="4"/>
      <c r="XEO76" s="4"/>
      <c r="XEP76" s="4"/>
      <c r="XEQ76" s="4"/>
    </row>
    <row r="77" s="1" customFormat="1" ht="27.95" customHeight="1" spans="1:16371">
      <c r="A77" s="7">
        <v>74</v>
      </c>
      <c r="B77" s="8" t="s">
        <v>88</v>
      </c>
      <c r="C77" s="7">
        <v>3</v>
      </c>
      <c r="D77" s="7">
        <v>3</v>
      </c>
      <c r="E77" s="9">
        <v>3</v>
      </c>
      <c r="F77" s="10">
        <v>331.5</v>
      </c>
      <c r="G77" s="11">
        <v>0</v>
      </c>
      <c r="H77" s="9">
        <f t="shared" si="3"/>
        <v>331.5</v>
      </c>
      <c r="I77" s="18">
        <f t="shared" si="4"/>
        <v>0</v>
      </c>
      <c r="J77" s="19">
        <v>0.6</v>
      </c>
      <c r="K77" s="9">
        <f t="shared" si="5"/>
        <v>198.9</v>
      </c>
      <c r="L77" s="7" t="s">
        <v>15</v>
      </c>
      <c r="XEI77" s="4"/>
      <c r="XEJ77" s="4"/>
      <c r="XEK77" s="4"/>
      <c r="XEL77" s="4"/>
      <c r="XEM77" s="4"/>
      <c r="XEN77" s="4"/>
      <c r="XEO77" s="4"/>
      <c r="XEP77" s="4"/>
      <c r="XEQ77" s="4"/>
    </row>
    <row r="78" s="1" customFormat="1" ht="27.95" customHeight="1" spans="1:16371">
      <c r="A78" s="7">
        <v>75</v>
      </c>
      <c r="B78" s="8" t="s">
        <v>89</v>
      </c>
      <c r="C78" s="7">
        <v>1</v>
      </c>
      <c r="D78" s="7">
        <v>1</v>
      </c>
      <c r="E78" s="9">
        <v>1</v>
      </c>
      <c r="F78" s="10">
        <v>123.5</v>
      </c>
      <c r="G78" s="11">
        <v>0</v>
      </c>
      <c r="H78" s="9">
        <f t="shared" si="3"/>
        <v>123.5</v>
      </c>
      <c r="I78" s="18">
        <f t="shared" si="4"/>
        <v>0</v>
      </c>
      <c r="J78" s="19">
        <v>0.6</v>
      </c>
      <c r="K78" s="9">
        <f t="shared" si="5"/>
        <v>74.1</v>
      </c>
      <c r="L78" s="7" t="s">
        <v>15</v>
      </c>
      <c r="XEI78" s="4"/>
      <c r="XEJ78" s="4"/>
      <c r="XEK78" s="4"/>
      <c r="XEL78" s="4"/>
      <c r="XEM78" s="4"/>
      <c r="XEN78" s="4"/>
      <c r="XEO78" s="4"/>
      <c r="XEP78" s="4"/>
      <c r="XEQ78" s="4"/>
    </row>
    <row r="79" s="1" customFormat="1" ht="27.95" customHeight="1" spans="1:16371">
      <c r="A79" s="7">
        <v>76</v>
      </c>
      <c r="B79" s="8" t="s">
        <v>90</v>
      </c>
      <c r="C79" s="7">
        <v>2</v>
      </c>
      <c r="D79" s="7">
        <v>2</v>
      </c>
      <c r="E79" s="9">
        <v>2</v>
      </c>
      <c r="F79" s="10">
        <v>221</v>
      </c>
      <c r="G79" s="11">
        <v>0</v>
      </c>
      <c r="H79" s="9">
        <f t="shared" si="3"/>
        <v>221</v>
      </c>
      <c r="I79" s="18">
        <f t="shared" si="4"/>
        <v>0</v>
      </c>
      <c r="J79" s="19">
        <v>0.6</v>
      </c>
      <c r="K79" s="9">
        <f t="shared" si="5"/>
        <v>132.6</v>
      </c>
      <c r="L79" s="7" t="s">
        <v>15</v>
      </c>
      <c r="XEI79" s="4"/>
      <c r="XEJ79" s="4"/>
      <c r="XEK79" s="4"/>
      <c r="XEL79" s="4"/>
      <c r="XEM79" s="4"/>
      <c r="XEN79" s="4"/>
      <c r="XEO79" s="4"/>
      <c r="XEP79" s="4"/>
      <c r="XEQ79" s="4"/>
    </row>
    <row r="80" s="1" customFormat="1" ht="27.95" customHeight="1" spans="1:16371">
      <c r="A80" s="7">
        <v>77</v>
      </c>
      <c r="B80" s="8" t="s">
        <v>91</v>
      </c>
      <c r="C80" s="7">
        <v>5</v>
      </c>
      <c r="D80" s="7">
        <v>5</v>
      </c>
      <c r="E80" s="9">
        <v>5</v>
      </c>
      <c r="F80" s="10">
        <v>520</v>
      </c>
      <c r="G80" s="11">
        <v>0</v>
      </c>
      <c r="H80" s="9">
        <f t="shared" si="3"/>
        <v>520</v>
      </c>
      <c r="I80" s="18">
        <f t="shared" si="4"/>
        <v>0</v>
      </c>
      <c r="J80" s="19">
        <v>0.6</v>
      </c>
      <c r="K80" s="9">
        <f t="shared" si="5"/>
        <v>312</v>
      </c>
      <c r="L80" s="7" t="s">
        <v>15</v>
      </c>
      <c r="XEI80" s="4"/>
      <c r="XEJ80" s="4"/>
      <c r="XEK80" s="4"/>
      <c r="XEL80" s="4"/>
      <c r="XEM80" s="4"/>
      <c r="XEN80" s="4"/>
      <c r="XEO80" s="4"/>
      <c r="XEP80" s="4"/>
      <c r="XEQ80" s="4"/>
    </row>
    <row r="81" s="1" customFormat="1" ht="27.95" customHeight="1" spans="1:16371">
      <c r="A81" s="7">
        <v>78</v>
      </c>
      <c r="B81" s="8" t="s">
        <v>92</v>
      </c>
      <c r="C81" s="7">
        <v>6</v>
      </c>
      <c r="D81" s="7">
        <v>11</v>
      </c>
      <c r="E81" s="9">
        <v>7.75</v>
      </c>
      <c r="F81" s="10">
        <v>841.5</v>
      </c>
      <c r="G81" s="11">
        <v>0</v>
      </c>
      <c r="H81" s="9">
        <f t="shared" si="3"/>
        <v>841.5</v>
      </c>
      <c r="I81" s="18">
        <f t="shared" si="4"/>
        <v>-0.833333333333333</v>
      </c>
      <c r="J81" s="19">
        <v>0.6</v>
      </c>
      <c r="K81" s="9">
        <f t="shared" si="5"/>
        <v>504.9</v>
      </c>
      <c r="L81" s="7" t="s">
        <v>15</v>
      </c>
      <c r="XEI81" s="4"/>
      <c r="XEJ81" s="4"/>
      <c r="XEK81" s="4"/>
      <c r="XEL81" s="4"/>
      <c r="XEM81" s="4"/>
      <c r="XEN81" s="4"/>
      <c r="XEO81" s="4"/>
      <c r="XEP81" s="4"/>
      <c r="XEQ81" s="4"/>
    </row>
    <row r="82" s="1" customFormat="1" ht="27.95" customHeight="1" spans="1:16371">
      <c r="A82" s="7">
        <v>79</v>
      </c>
      <c r="B82" s="8" t="s">
        <v>93</v>
      </c>
      <c r="C82" s="7">
        <v>5</v>
      </c>
      <c r="D82" s="7">
        <v>5</v>
      </c>
      <c r="E82" s="9">
        <v>5.16666666666667</v>
      </c>
      <c r="F82" s="10">
        <v>569.5</v>
      </c>
      <c r="G82" s="11">
        <v>0</v>
      </c>
      <c r="H82" s="9">
        <f t="shared" si="3"/>
        <v>569.5</v>
      </c>
      <c r="I82" s="18">
        <f t="shared" si="4"/>
        <v>0</v>
      </c>
      <c r="J82" s="19">
        <v>0.6</v>
      </c>
      <c r="K82" s="9">
        <f t="shared" si="5"/>
        <v>341.7</v>
      </c>
      <c r="L82" s="7" t="s">
        <v>15</v>
      </c>
      <c r="XEI82" s="4"/>
      <c r="XEJ82" s="4"/>
      <c r="XEK82" s="4"/>
      <c r="XEL82" s="4"/>
      <c r="XEM82" s="4"/>
      <c r="XEN82" s="4"/>
      <c r="XEO82" s="4"/>
      <c r="XEP82" s="4"/>
      <c r="XEQ82" s="4"/>
    </row>
    <row r="83" s="1" customFormat="1" ht="27.95" customHeight="1" spans="1:16371">
      <c r="A83" s="7">
        <v>80</v>
      </c>
      <c r="B83" s="8" t="s">
        <v>94</v>
      </c>
      <c r="C83" s="7">
        <v>7</v>
      </c>
      <c r="D83" s="7">
        <v>7</v>
      </c>
      <c r="E83" s="9">
        <v>7</v>
      </c>
      <c r="F83" s="10">
        <v>773.5</v>
      </c>
      <c r="G83" s="11">
        <v>0</v>
      </c>
      <c r="H83" s="9">
        <f t="shared" si="3"/>
        <v>773.5</v>
      </c>
      <c r="I83" s="18">
        <f t="shared" si="4"/>
        <v>0</v>
      </c>
      <c r="J83" s="19">
        <v>0.6</v>
      </c>
      <c r="K83" s="9">
        <f t="shared" si="5"/>
        <v>464.1</v>
      </c>
      <c r="L83" s="7" t="s">
        <v>15</v>
      </c>
      <c r="XEI83" s="4"/>
      <c r="XEJ83" s="4"/>
      <c r="XEK83" s="4"/>
      <c r="XEL83" s="4"/>
      <c r="XEM83" s="4"/>
      <c r="XEN83" s="4"/>
      <c r="XEO83" s="4"/>
      <c r="XEP83" s="4"/>
      <c r="XEQ83" s="4"/>
    </row>
    <row r="84" s="1" customFormat="1" ht="27.95" customHeight="1" spans="1:16371">
      <c r="A84" s="7">
        <v>81</v>
      </c>
      <c r="B84" s="8" t="s">
        <v>95</v>
      </c>
      <c r="C84" s="7">
        <v>3</v>
      </c>
      <c r="D84" s="7">
        <v>7</v>
      </c>
      <c r="E84" s="9">
        <v>5.25</v>
      </c>
      <c r="F84" s="10">
        <v>563.05</v>
      </c>
      <c r="G84" s="11">
        <v>0</v>
      </c>
      <c r="H84" s="9">
        <f t="shared" si="3"/>
        <v>563.05</v>
      </c>
      <c r="I84" s="18">
        <f t="shared" si="4"/>
        <v>-1.33333333333333</v>
      </c>
      <c r="J84" s="19">
        <v>0.6</v>
      </c>
      <c r="K84" s="9">
        <f t="shared" si="5"/>
        <v>337.83</v>
      </c>
      <c r="L84" s="7" t="s">
        <v>15</v>
      </c>
      <c r="XEI84" s="4"/>
      <c r="XEJ84" s="4"/>
      <c r="XEK84" s="4"/>
      <c r="XEL84" s="4"/>
      <c r="XEM84" s="4"/>
      <c r="XEN84" s="4"/>
      <c r="XEO84" s="4"/>
      <c r="XEP84" s="4"/>
      <c r="XEQ84" s="4"/>
    </row>
    <row r="85" s="1" customFormat="1" ht="27.95" customHeight="1" spans="1:16371">
      <c r="A85" s="7">
        <v>82</v>
      </c>
      <c r="B85" s="8" t="s">
        <v>96</v>
      </c>
      <c r="C85" s="7">
        <v>14</v>
      </c>
      <c r="D85" s="7">
        <v>13</v>
      </c>
      <c r="E85" s="9">
        <v>13.9166666666667</v>
      </c>
      <c r="F85" s="10">
        <v>2242.5</v>
      </c>
      <c r="G85" s="11">
        <v>161</v>
      </c>
      <c r="H85" s="9">
        <f t="shared" si="3"/>
        <v>2081.5</v>
      </c>
      <c r="I85" s="18">
        <f t="shared" si="4"/>
        <v>0.0714285714285714</v>
      </c>
      <c r="J85" s="19">
        <v>0.6</v>
      </c>
      <c r="K85" s="9">
        <f t="shared" si="5"/>
        <v>1248.9</v>
      </c>
      <c r="L85" s="7" t="s">
        <v>15</v>
      </c>
      <c r="XEI85" s="4"/>
      <c r="XEJ85" s="4"/>
      <c r="XEK85" s="4"/>
      <c r="XEL85" s="4"/>
      <c r="XEM85" s="4"/>
      <c r="XEN85" s="4"/>
      <c r="XEO85" s="4"/>
      <c r="XEP85" s="4"/>
      <c r="XEQ85" s="4"/>
    </row>
    <row r="86" s="1" customFormat="1" ht="27.95" customHeight="1" spans="1:16371">
      <c r="A86" s="7">
        <v>83</v>
      </c>
      <c r="B86" s="8" t="s">
        <v>97</v>
      </c>
      <c r="C86" s="7">
        <v>9</v>
      </c>
      <c r="D86" s="7">
        <v>14</v>
      </c>
      <c r="E86" s="9">
        <v>12</v>
      </c>
      <c r="F86" s="10">
        <v>4392.41</v>
      </c>
      <c r="G86" s="11">
        <v>0</v>
      </c>
      <c r="H86" s="9">
        <f t="shared" si="3"/>
        <v>4392.41</v>
      </c>
      <c r="I86" s="18">
        <f t="shared" si="4"/>
        <v>-0.555555555555556</v>
      </c>
      <c r="J86" s="19">
        <v>0.6</v>
      </c>
      <c r="K86" s="9">
        <f t="shared" si="5"/>
        <v>2635.446</v>
      </c>
      <c r="L86" s="7" t="s">
        <v>15</v>
      </c>
      <c r="XEI86" s="4"/>
      <c r="XEJ86" s="4"/>
      <c r="XEK86" s="4"/>
      <c r="XEL86" s="4"/>
      <c r="XEM86" s="4"/>
      <c r="XEN86" s="4"/>
      <c r="XEO86" s="4"/>
      <c r="XEP86" s="4"/>
      <c r="XEQ86" s="4"/>
    </row>
    <row r="87" s="1" customFormat="1" ht="27.95" customHeight="1" spans="1:16371">
      <c r="A87" s="7">
        <v>84</v>
      </c>
      <c r="B87" s="8" t="s">
        <v>98</v>
      </c>
      <c r="C87" s="7">
        <v>1</v>
      </c>
      <c r="D87" s="7">
        <v>1</v>
      </c>
      <c r="E87" s="9">
        <v>1</v>
      </c>
      <c r="F87" s="10">
        <v>110.5</v>
      </c>
      <c r="G87" s="11">
        <v>0</v>
      </c>
      <c r="H87" s="9">
        <f t="shared" si="3"/>
        <v>110.5</v>
      </c>
      <c r="I87" s="18">
        <f t="shared" si="4"/>
        <v>0</v>
      </c>
      <c r="J87" s="19">
        <v>0.6</v>
      </c>
      <c r="K87" s="9">
        <f t="shared" si="5"/>
        <v>66.3</v>
      </c>
      <c r="L87" s="7" t="s">
        <v>15</v>
      </c>
      <c r="XEI87" s="4"/>
      <c r="XEJ87" s="4"/>
      <c r="XEK87" s="4"/>
      <c r="XEL87" s="4"/>
      <c r="XEM87" s="4"/>
      <c r="XEN87" s="4"/>
      <c r="XEO87" s="4"/>
      <c r="XEP87" s="4"/>
      <c r="XEQ87" s="4"/>
    </row>
    <row r="88" s="1" customFormat="1" ht="27.95" customHeight="1" spans="1:16371">
      <c r="A88" s="7">
        <v>85</v>
      </c>
      <c r="B88" s="8" t="s">
        <v>99</v>
      </c>
      <c r="C88" s="7">
        <v>2</v>
      </c>
      <c r="D88" s="7">
        <v>2</v>
      </c>
      <c r="E88" s="9">
        <v>2</v>
      </c>
      <c r="F88" s="10">
        <v>404.04</v>
      </c>
      <c r="G88" s="11">
        <v>28.86</v>
      </c>
      <c r="H88" s="9">
        <f t="shared" si="3"/>
        <v>375.18</v>
      </c>
      <c r="I88" s="18">
        <f t="shared" si="4"/>
        <v>0</v>
      </c>
      <c r="J88" s="19">
        <v>0.6</v>
      </c>
      <c r="K88" s="9">
        <f t="shared" si="5"/>
        <v>225.108</v>
      </c>
      <c r="L88" s="7" t="s">
        <v>15</v>
      </c>
      <c r="XEI88" s="4"/>
      <c r="XEJ88" s="4"/>
      <c r="XEK88" s="4"/>
      <c r="XEL88" s="4"/>
      <c r="XEM88" s="4"/>
      <c r="XEN88" s="4"/>
      <c r="XEO88" s="4"/>
      <c r="XEP88" s="4"/>
      <c r="XEQ88" s="4"/>
    </row>
    <row r="89" s="1" customFormat="1" ht="27.95" customHeight="1" spans="1:16371">
      <c r="A89" s="7">
        <v>86</v>
      </c>
      <c r="B89" s="8" t="s">
        <v>100</v>
      </c>
      <c r="C89" s="7">
        <v>1</v>
      </c>
      <c r="D89" s="7">
        <v>1</v>
      </c>
      <c r="E89" s="9">
        <v>1</v>
      </c>
      <c r="F89" s="10">
        <v>104</v>
      </c>
      <c r="G89" s="11">
        <v>0</v>
      </c>
      <c r="H89" s="9">
        <f t="shared" si="3"/>
        <v>104</v>
      </c>
      <c r="I89" s="18">
        <f t="shared" si="4"/>
        <v>0</v>
      </c>
      <c r="J89" s="19">
        <v>0.6</v>
      </c>
      <c r="K89" s="9">
        <f t="shared" si="5"/>
        <v>62.4</v>
      </c>
      <c r="L89" s="7" t="s">
        <v>15</v>
      </c>
      <c r="XEI89" s="4"/>
      <c r="XEJ89" s="4"/>
      <c r="XEK89" s="4"/>
      <c r="XEL89" s="4"/>
      <c r="XEM89" s="4"/>
      <c r="XEN89" s="4"/>
      <c r="XEO89" s="4"/>
      <c r="XEP89" s="4"/>
      <c r="XEQ89" s="4"/>
    </row>
    <row r="90" s="1" customFormat="1" ht="27.95" customHeight="1" spans="1:16371">
      <c r="A90" s="7">
        <v>87</v>
      </c>
      <c r="B90" s="8" t="s">
        <v>101</v>
      </c>
      <c r="C90" s="7">
        <v>4</v>
      </c>
      <c r="D90" s="7">
        <v>4</v>
      </c>
      <c r="E90" s="9">
        <v>4</v>
      </c>
      <c r="F90" s="10">
        <v>416</v>
      </c>
      <c r="G90" s="11">
        <v>0</v>
      </c>
      <c r="H90" s="9">
        <f t="shared" si="3"/>
        <v>416</v>
      </c>
      <c r="I90" s="18">
        <f t="shared" si="4"/>
        <v>0</v>
      </c>
      <c r="J90" s="19">
        <v>0.6</v>
      </c>
      <c r="K90" s="9">
        <f t="shared" si="5"/>
        <v>249.6</v>
      </c>
      <c r="L90" s="7" t="s">
        <v>15</v>
      </c>
      <c r="XEI90" s="4"/>
      <c r="XEJ90" s="4"/>
      <c r="XEK90" s="4"/>
      <c r="XEL90" s="4"/>
      <c r="XEM90" s="4"/>
      <c r="XEN90" s="4"/>
      <c r="XEO90" s="4"/>
      <c r="XEP90" s="4"/>
      <c r="XEQ90" s="4"/>
    </row>
    <row r="91" s="1" customFormat="1" ht="27.95" customHeight="1" spans="1:16371">
      <c r="A91" s="7">
        <v>88</v>
      </c>
      <c r="B91" s="8" t="s">
        <v>102</v>
      </c>
      <c r="C91" s="7">
        <v>1</v>
      </c>
      <c r="D91" s="7">
        <v>1</v>
      </c>
      <c r="E91" s="9">
        <v>1</v>
      </c>
      <c r="F91" s="10">
        <v>110.5</v>
      </c>
      <c r="G91" s="11">
        <v>0</v>
      </c>
      <c r="H91" s="9">
        <f t="shared" si="3"/>
        <v>110.5</v>
      </c>
      <c r="I91" s="18">
        <f t="shared" si="4"/>
        <v>0</v>
      </c>
      <c r="J91" s="19">
        <v>0.6</v>
      </c>
      <c r="K91" s="9">
        <f t="shared" si="5"/>
        <v>66.3</v>
      </c>
      <c r="L91" s="7" t="s">
        <v>15</v>
      </c>
      <c r="XEI91" s="4"/>
      <c r="XEJ91" s="4"/>
      <c r="XEK91" s="4"/>
      <c r="XEL91" s="4"/>
      <c r="XEM91" s="4"/>
      <c r="XEN91" s="4"/>
      <c r="XEO91" s="4"/>
      <c r="XEP91" s="4"/>
      <c r="XEQ91" s="4"/>
    </row>
    <row r="92" s="1" customFormat="1" ht="27.95" customHeight="1" spans="1:16371">
      <c r="A92" s="7">
        <v>89</v>
      </c>
      <c r="B92" s="8" t="s">
        <v>103</v>
      </c>
      <c r="C92" s="7">
        <v>10</v>
      </c>
      <c r="D92" s="7">
        <v>14</v>
      </c>
      <c r="E92" s="9">
        <v>11.8333333333333</v>
      </c>
      <c r="F92" s="10">
        <v>1292</v>
      </c>
      <c r="G92" s="11">
        <v>0</v>
      </c>
      <c r="H92" s="9">
        <f t="shared" si="3"/>
        <v>1292</v>
      </c>
      <c r="I92" s="18">
        <f t="shared" si="4"/>
        <v>-0.4</v>
      </c>
      <c r="J92" s="19">
        <v>0.6</v>
      </c>
      <c r="K92" s="9">
        <f t="shared" si="5"/>
        <v>775.2</v>
      </c>
      <c r="L92" s="7" t="s">
        <v>15</v>
      </c>
      <c r="XEI92" s="4"/>
      <c r="XEJ92" s="4"/>
      <c r="XEK92" s="4"/>
      <c r="XEL92" s="4"/>
      <c r="XEM92" s="4"/>
      <c r="XEN92" s="4"/>
      <c r="XEO92" s="4"/>
      <c r="XEP92" s="4"/>
      <c r="XEQ92" s="4"/>
    </row>
    <row r="93" s="1" customFormat="1" ht="27.95" customHeight="1" spans="1:16371">
      <c r="A93" s="7">
        <v>90</v>
      </c>
      <c r="B93" s="8" t="s">
        <v>104</v>
      </c>
      <c r="C93" s="7">
        <v>25</v>
      </c>
      <c r="D93" s="7">
        <v>29</v>
      </c>
      <c r="E93" s="9">
        <v>28.5833333333333</v>
      </c>
      <c r="F93" s="10">
        <v>2944</v>
      </c>
      <c r="G93" s="11">
        <v>0</v>
      </c>
      <c r="H93" s="9">
        <f t="shared" si="3"/>
        <v>2944</v>
      </c>
      <c r="I93" s="18">
        <f t="shared" si="4"/>
        <v>-0.16</v>
      </c>
      <c r="J93" s="19">
        <v>0.6</v>
      </c>
      <c r="K93" s="9">
        <f t="shared" si="5"/>
        <v>1766.4</v>
      </c>
      <c r="L93" s="7" t="s">
        <v>15</v>
      </c>
      <c r="XEI93" s="4"/>
      <c r="XEJ93" s="4"/>
      <c r="XEK93" s="4"/>
      <c r="XEL93" s="4"/>
      <c r="XEM93" s="4"/>
      <c r="XEN93" s="4"/>
      <c r="XEO93" s="4"/>
      <c r="XEP93" s="4"/>
      <c r="XEQ93" s="4"/>
    </row>
    <row r="94" s="1" customFormat="1" ht="27.95" customHeight="1" spans="1:16371">
      <c r="A94" s="7">
        <v>91</v>
      </c>
      <c r="B94" s="8" t="s">
        <v>105</v>
      </c>
      <c r="C94" s="7">
        <v>3</v>
      </c>
      <c r="D94" s="7">
        <v>4</v>
      </c>
      <c r="E94" s="9">
        <v>3.08333333333333</v>
      </c>
      <c r="F94" s="10">
        <v>340</v>
      </c>
      <c r="G94" s="11">
        <v>0</v>
      </c>
      <c r="H94" s="9">
        <f t="shared" si="3"/>
        <v>340</v>
      </c>
      <c r="I94" s="18">
        <f t="shared" si="4"/>
        <v>-0.333333333333333</v>
      </c>
      <c r="J94" s="19">
        <v>0.6</v>
      </c>
      <c r="K94" s="9">
        <f t="shared" si="5"/>
        <v>204</v>
      </c>
      <c r="L94" s="7" t="s">
        <v>15</v>
      </c>
      <c r="XEI94" s="4"/>
      <c r="XEJ94" s="4"/>
      <c r="XEK94" s="4"/>
      <c r="XEL94" s="4"/>
      <c r="XEM94" s="4"/>
      <c r="XEN94" s="4"/>
      <c r="XEO94" s="4"/>
      <c r="XEP94" s="4"/>
      <c r="XEQ94" s="4"/>
    </row>
    <row r="95" s="1" customFormat="1" ht="27.95" customHeight="1" spans="1:16371">
      <c r="A95" s="7">
        <v>92</v>
      </c>
      <c r="B95" s="8" t="s">
        <v>106</v>
      </c>
      <c r="C95" s="7">
        <v>5</v>
      </c>
      <c r="D95" s="7">
        <v>7</v>
      </c>
      <c r="E95" s="9">
        <v>5.66666666666667</v>
      </c>
      <c r="F95" s="10">
        <v>620.5</v>
      </c>
      <c r="G95" s="11">
        <v>0</v>
      </c>
      <c r="H95" s="9">
        <f t="shared" si="3"/>
        <v>620.5</v>
      </c>
      <c r="I95" s="18">
        <f t="shared" si="4"/>
        <v>-0.4</v>
      </c>
      <c r="J95" s="19">
        <v>0.6</v>
      </c>
      <c r="K95" s="9">
        <f t="shared" si="5"/>
        <v>372.3</v>
      </c>
      <c r="L95" s="7" t="s">
        <v>15</v>
      </c>
      <c r="XEI95" s="4"/>
      <c r="XEJ95" s="4"/>
      <c r="XEK95" s="4"/>
      <c r="XEL95" s="4"/>
      <c r="XEM95" s="4"/>
      <c r="XEN95" s="4"/>
      <c r="XEO95" s="4"/>
      <c r="XEP95" s="4"/>
      <c r="XEQ95" s="4"/>
    </row>
    <row r="96" s="1" customFormat="1" ht="27.95" customHeight="1" spans="1:16371">
      <c r="A96" s="7">
        <v>93</v>
      </c>
      <c r="B96" s="8" t="s">
        <v>107</v>
      </c>
      <c r="C96" s="7">
        <v>3</v>
      </c>
      <c r="D96" s="7">
        <v>3</v>
      </c>
      <c r="E96" s="9">
        <v>3</v>
      </c>
      <c r="F96" s="10">
        <v>342</v>
      </c>
      <c r="G96" s="11">
        <v>0</v>
      </c>
      <c r="H96" s="9">
        <f t="shared" si="3"/>
        <v>342</v>
      </c>
      <c r="I96" s="18">
        <f t="shared" si="4"/>
        <v>0</v>
      </c>
      <c r="J96" s="19">
        <v>0.6</v>
      </c>
      <c r="K96" s="9">
        <f t="shared" si="5"/>
        <v>205.2</v>
      </c>
      <c r="L96" s="7" t="s">
        <v>15</v>
      </c>
      <c r="XEI96" s="4"/>
      <c r="XEJ96" s="4"/>
      <c r="XEK96" s="4"/>
      <c r="XEL96" s="4"/>
      <c r="XEM96" s="4"/>
      <c r="XEN96" s="4"/>
      <c r="XEO96" s="4"/>
      <c r="XEP96" s="4"/>
      <c r="XEQ96" s="4"/>
    </row>
    <row r="97" s="1" customFormat="1" ht="27.95" customHeight="1" spans="1:16371">
      <c r="A97" s="7">
        <v>94</v>
      </c>
      <c r="B97" s="8" t="s">
        <v>108</v>
      </c>
      <c r="C97" s="7">
        <v>1</v>
      </c>
      <c r="D97" s="7">
        <v>1</v>
      </c>
      <c r="E97" s="9">
        <v>1</v>
      </c>
      <c r="F97" s="10">
        <v>117</v>
      </c>
      <c r="G97" s="11">
        <v>0</v>
      </c>
      <c r="H97" s="9">
        <f t="shared" si="3"/>
        <v>117</v>
      </c>
      <c r="I97" s="18">
        <f t="shared" si="4"/>
        <v>0</v>
      </c>
      <c r="J97" s="19">
        <v>0.6</v>
      </c>
      <c r="K97" s="9">
        <f t="shared" si="5"/>
        <v>70.2</v>
      </c>
      <c r="L97" s="7" t="s">
        <v>15</v>
      </c>
      <c r="XEI97" s="4"/>
      <c r="XEJ97" s="4"/>
      <c r="XEK97" s="4"/>
      <c r="XEL97" s="4"/>
      <c r="XEM97" s="4"/>
      <c r="XEN97" s="4"/>
      <c r="XEO97" s="4"/>
      <c r="XEP97" s="4"/>
      <c r="XEQ97" s="4"/>
    </row>
    <row r="98" s="1" customFormat="1" ht="27.95" customHeight="1" spans="1:16371">
      <c r="A98" s="7">
        <v>95</v>
      </c>
      <c r="B98" s="8" t="s">
        <v>109</v>
      </c>
      <c r="C98" s="7">
        <v>1</v>
      </c>
      <c r="D98" s="7">
        <v>1</v>
      </c>
      <c r="E98" s="9">
        <v>1</v>
      </c>
      <c r="F98" s="10">
        <v>115.5</v>
      </c>
      <c r="G98" s="11">
        <v>0</v>
      </c>
      <c r="H98" s="9">
        <f t="shared" si="3"/>
        <v>115.5</v>
      </c>
      <c r="I98" s="18">
        <f t="shared" si="4"/>
        <v>0</v>
      </c>
      <c r="J98" s="19">
        <v>0.6</v>
      </c>
      <c r="K98" s="9">
        <f t="shared" si="5"/>
        <v>69.3</v>
      </c>
      <c r="L98" s="7" t="s">
        <v>15</v>
      </c>
      <c r="XEI98" s="4"/>
      <c r="XEJ98" s="4"/>
      <c r="XEK98" s="4"/>
      <c r="XEL98" s="4"/>
      <c r="XEM98" s="4"/>
      <c r="XEN98" s="4"/>
      <c r="XEO98" s="4"/>
      <c r="XEP98" s="4"/>
      <c r="XEQ98" s="4"/>
    </row>
    <row r="99" s="1" customFormat="1" ht="27.95" customHeight="1" spans="1:16371">
      <c r="A99" s="7">
        <v>96</v>
      </c>
      <c r="B99" s="8" t="s">
        <v>110</v>
      </c>
      <c r="C99" s="7">
        <v>3</v>
      </c>
      <c r="D99" s="7">
        <v>7</v>
      </c>
      <c r="E99" s="9">
        <v>5.16666666666667</v>
      </c>
      <c r="F99" s="10">
        <v>639</v>
      </c>
      <c r="G99" s="11">
        <v>0</v>
      </c>
      <c r="H99" s="9">
        <f t="shared" si="3"/>
        <v>639</v>
      </c>
      <c r="I99" s="18">
        <f t="shared" si="4"/>
        <v>-1.33333333333333</v>
      </c>
      <c r="J99" s="19">
        <v>0.6</v>
      </c>
      <c r="K99" s="9">
        <f t="shared" si="5"/>
        <v>383.4</v>
      </c>
      <c r="L99" s="7" t="s">
        <v>15</v>
      </c>
      <c r="XEI99" s="4"/>
      <c r="XEJ99" s="4"/>
      <c r="XEK99" s="4"/>
      <c r="XEL99" s="4"/>
      <c r="XEM99" s="4"/>
      <c r="XEN99" s="4"/>
      <c r="XEO99" s="4"/>
      <c r="XEP99" s="4"/>
      <c r="XEQ99" s="4"/>
    </row>
    <row r="100" s="1" customFormat="1" ht="27.95" customHeight="1" spans="1:16371">
      <c r="A100" s="7">
        <v>97</v>
      </c>
      <c r="B100" s="8" t="s">
        <v>111</v>
      </c>
      <c r="C100" s="7">
        <v>2</v>
      </c>
      <c r="D100" s="7">
        <v>3</v>
      </c>
      <c r="E100" s="9">
        <v>2.91666666666667</v>
      </c>
      <c r="F100" s="10">
        <v>314.5</v>
      </c>
      <c r="G100" s="11">
        <v>0</v>
      </c>
      <c r="H100" s="9">
        <f t="shared" si="3"/>
        <v>314.5</v>
      </c>
      <c r="I100" s="18">
        <f t="shared" si="4"/>
        <v>-0.5</v>
      </c>
      <c r="J100" s="19">
        <v>0.6</v>
      </c>
      <c r="K100" s="9">
        <f t="shared" si="5"/>
        <v>188.7</v>
      </c>
      <c r="L100" s="7" t="s">
        <v>15</v>
      </c>
      <c r="XEI100" s="4"/>
      <c r="XEJ100" s="4"/>
      <c r="XEK100" s="4"/>
      <c r="XEL100" s="4"/>
      <c r="XEM100" s="4"/>
      <c r="XEN100" s="4"/>
      <c r="XEO100" s="4"/>
      <c r="XEP100" s="4"/>
      <c r="XEQ100" s="4"/>
    </row>
    <row r="101" s="1" customFormat="1" ht="27.95" customHeight="1" spans="1:16371">
      <c r="A101" s="7">
        <v>98</v>
      </c>
      <c r="B101" s="8" t="s">
        <v>112</v>
      </c>
      <c r="C101" s="7">
        <v>25</v>
      </c>
      <c r="D101" s="7">
        <v>26</v>
      </c>
      <c r="E101" s="9">
        <v>25.25</v>
      </c>
      <c r="F101" s="10">
        <v>2624</v>
      </c>
      <c r="G101" s="11">
        <v>0</v>
      </c>
      <c r="H101" s="9">
        <f t="shared" si="3"/>
        <v>2624</v>
      </c>
      <c r="I101" s="18">
        <f t="shared" si="4"/>
        <v>-0.04</v>
      </c>
      <c r="J101" s="19">
        <v>0.6</v>
      </c>
      <c r="K101" s="9">
        <f t="shared" si="5"/>
        <v>1574.4</v>
      </c>
      <c r="L101" s="7" t="s">
        <v>15</v>
      </c>
      <c r="XEI101" s="4"/>
      <c r="XEJ101" s="4"/>
      <c r="XEK101" s="4"/>
      <c r="XEL101" s="4"/>
      <c r="XEM101" s="4"/>
      <c r="XEN101" s="4"/>
      <c r="XEO101" s="4"/>
      <c r="XEP101" s="4"/>
      <c r="XEQ101" s="4"/>
    </row>
    <row r="102" s="1" customFormat="1" ht="27.95" customHeight="1" spans="1:16371">
      <c r="A102" s="7">
        <v>99</v>
      </c>
      <c r="B102" s="8" t="s">
        <v>113</v>
      </c>
      <c r="C102" s="7">
        <v>17</v>
      </c>
      <c r="D102" s="7">
        <v>22</v>
      </c>
      <c r="E102" s="9">
        <v>19.6666666666667</v>
      </c>
      <c r="F102" s="10">
        <v>2024</v>
      </c>
      <c r="G102" s="11">
        <v>0</v>
      </c>
      <c r="H102" s="9">
        <f t="shared" si="3"/>
        <v>2024</v>
      </c>
      <c r="I102" s="18">
        <f t="shared" si="4"/>
        <v>-0.294117647058824</v>
      </c>
      <c r="J102" s="19">
        <v>0.6</v>
      </c>
      <c r="K102" s="9">
        <f t="shared" si="5"/>
        <v>1214.4</v>
      </c>
      <c r="L102" s="7" t="s">
        <v>15</v>
      </c>
      <c r="XEI102" s="4"/>
      <c r="XEJ102" s="4"/>
      <c r="XEK102" s="4"/>
      <c r="XEL102" s="4"/>
      <c r="XEM102" s="4"/>
      <c r="XEN102" s="4"/>
      <c r="XEO102" s="4"/>
      <c r="XEP102" s="4"/>
      <c r="XEQ102" s="4"/>
    </row>
    <row r="103" s="1" customFormat="1" ht="27.95" customHeight="1" spans="1:16371">
      <c r="A103" s="7">
        <v>100</v>
      </c>
      <c r="B103" s="8" t="s">
        <v>114</v>
      </c>
      <c r="C103" s="7">
        <v>20</v>
      </c>
      <c r="D103" s="7">
        <v>19</v>
      </c>
      <c r="E103" s="9">
        <v>19.75</v>
      </c>
      <c r="F103" s="10">
        <v>2184.5</v>
      </c>
      <c r="G103" s="11">
        <v>51</v>
      </c>
      <c r="H103" s="9">
        <f t="shared" si="3"/>
        <v>2133.5</v>
      </c>
      <c r="I103" s="18">
        <f t="shared" si="4"/>
        <v>0.05</v>
      </c>
      <c r="J103" s="19">
        <v>0.6</v>
      </c>
      <c r="K103" s="9">
        <f t="shared" si="5"/>
        <v>1280.1</v>
      </c>
      <c r="L103" s="7" t="s">
        <v>15</v>
      </c>
      <c r="XEI103" s="4"/>
      <c r="XEJ103" s="4"/>
      <c r="XEK103" s="4"/>
      <c r="XEL103" s="4"/>
      <c r="XEM103" s="4"/>
      <c r="XEN103" s="4"/>
      <c r="XEO103" s="4"/>
      <c r="XEP103" s="4"/>
      <c r="XEQ103" s="4"/>
    </row>
    <row r="104" s="1" customFormat="1" ht="27.95" customHeight="1" spans="1:16371">
      <c r="A104" s="7">
        <v>101</v>
      </c>
      <c r="B104" s="8" t="s">
        <v>115</v>
      </c>
      <c r="C104" s="7">
        <v>6</v>
      </c>
      <c r="D104" s="7">
        <v>62</v>
      </c>
      <c r="E104" s="9">
        <v>27.3333333333333</v>
      </c>
      <c r="F104" s="10">
        <v>2873.88</v>
      </c>
      <c r="G104" s="11">
        <v>0</v>
      </c>
      <c r="H104" s="9">
        <f t="shared" si="3"/>
        <v>2873.88</v>
      </c>
      <c r="I104" s="18">
        <f t="shared" si="4"/>
        <v>-9.33333333333333</v>
      </c>
      <c r="J104" s="19">
        <v>0.6</v>
      </c>
      <c r="K104" s="9">
        <f t="shared" si="5"/>
        <v>1724.328</v>
      </c>
      <c r="L104" s="7" t="s">
        <v>15</v>
      </c>
      <c r="XEI104" s="4"/>
      <c r="XEJ104" s="4"/>
      <c r="XEK104" s="4"/>
      <c r="XEL104" s="4"/>
      <c r="XEM104" s="4"/>
      <c r="XEN104" s="4"/>
      <c r="XEO104" s="4"/>
      <c r="XEP104" s="4"/>
      <c r="XEQ104" s="4"/>
    </row>
    <row r="105" s="1" customFormat="1" ht="27.95" customHeight="1" spans="1:16371">
      <c r="A105" s="7">
        <v>102</v>
      </c>
      <c r="B105" s="8" t="s">
        <v>116</v>
      </c>
      <c r="C105" s="7">
        <v>7</v>
      </c>
      <c r="D105" s="7">
        <v>6</v>
      </c>
      <c r="E105" s="9">
        <v>6.33333333333333</v>
      </c>
      <c r="F105" s="10">
        <v>950.98</v>
      </c>
      <c r="G105" s="11">
        <v>81.62</v>
      </c>
      <c r="H105" s="9">
        <f t="shared" si="3"/>
        <v>869.36</v>
      </c>
      <c r="I105" s="18">
        <f t="shared" si="4"/>
        <v>0.142857142857143</v>
      </c>
      <c r="J105" s="19">
        <v>0.6</v>
      </c>
      <c r="K105" s="9">
        <f t="shared" si="5"/>
        <v>521.616</v>
      </c>
      <c r="L105" s="7" t="s">
        <v>15</v>
      </c>
      <c r="XEI105" s="4"/>
      <c r="XEJ105" s="4"/>
      <c r="XEK105" s="4"/>
      <c r="XEL105" s="4"/>
      <c r="XEM105" s="4"/>
      <c r="XEN105" s="4"/>
      <c r="XEO105" s="4"/>
      <c r="XEP105" s="4"/>
      <c r="XEQ105" s="4"/>
    </row>
    <row r="106" s="1" customFormat="1" ht="27.95" customHeight="1" spans="1:16371">
      <c r="A106" s="7">
        <v>103</v>
      </c>
      <c r="B106" s="8" t="s">
        <v>117</v>
      </c>
      <c r="C106" s="7">
        <v>22</v>
      </c>
      <c r="D106" s="7">
        <v>23</v>
      </c>
      <c r="E106" s="9">
        <v>18.8333333333333</v>
      </c>
      <c r="F106" s="10">
        <v>2108</v>
      </c>
      <c r="G106" s="11">
        <v>0</v>
      </c>
      <c r="H106" s="9">
        <f t="shared" si="3"/>
        <v>2108</v>
      </c>
      <c r="I106" s="18">
        <f t="shared" si="4"/>
        <v>-0.0454545454545455</v>
      </c>
      <c r="J106" s="19">
        <v>0.6</v>
      </c>
      <c r="K106" s="9">
        <f t="shared" si="5"/>
        <v>1264.8</v>
      </c>
      <c r="L106" s="7" t="s">
        <v>15</v>
      </c>
      <c r="XEI106" s="4"/>
      <c r="XEJ106" s="4"/>
      <c r="XEK106" s="4"/>
      <c r="XEL106" s="4"/>
      <c r="XEM106" s="4"/>
      <c r="XEN106" s="4"/>
      <c r="XEO106" s="4"/>
      <c r="XEP106" s="4"/>
      <c r="XEQ106" s="4"/>
    </row>
    <row r="107" s="1" customFormat="1" ht="27.95" customHeight="1" spans="1:16371">
      <c r="A107" s="7">
        <v>104</v>
      </c>
      <c r="B107" s="8" t="s">
        <v>118</v>
      </c>
      <c r="C107" s="7">
        <v>8</v>
      </c>
      <c r="D107" s="7">
        <v>7</v>
      </c>
      <c r="E107" s="9">
        <v>7.25</v>
      </c>
      <c r="F107" s="10">
        <v>812</v>
      </c>
      <c r="G107" s="11">
        <v>0</v>
      </c>
      <c r="H107" s="9">
        <f t="shared" si="3"/>
        <v>812</v>
      </c>
      <c r="I107" s="18">
        <f t="shared" si="4"/>
        <v>0.125</v>
      </c>
      <c r="J107" s="19">
        <v>0.6</v>
      </c>
      <c r="K107" s="9">
        <f t="shared" si="5"/>
        <v>487.2</v>
      </c>
      <c r="L107" s="7" t="s">
        <v>15</v>
      </c>
      <c r="XEI107" s="4"/>
      <c r="XEJ107" s="4"/>
      <c r="XEK107" s="4"/>
      <c r="XEL107" s="4"/>
      <c r="XEM107" s="4"/>
      <c r="XEN107" s="4"/>
      <c r="XEO107" s="4"/>
      <c r="XEP107" s="4"/>
      <c r="XEQ107" s="4"/>
    </row>
    <row r="108" s="1" customFormat="1" ht="27.95" customHeight="1" spans="1:16371">
      <c r="A108" s="7">
        <v>105</v>
      </c>
      <c r="B108" s="8" t="s">
        <v>119</v>
      </c>
      <c r="C108" s="7">
        <v>7</v>
      </c>
      <c r="D108" s="7">
        <v>15</v>
      </c>
      <c r="E108" s="9">
        <v>15.1666666666667</v>
      </c>
      <c r="F108" s="10">
        <v>1701</v>
      </c>
      <c r="G108" s="11">
        <v>0</v>
      </c>
      <c r="H108" s="9">
        <f t="shared" si="3"/>
        <v>1701</v>
      </c>
      <c r="I108" s="18">
        <f t="shared" si="4"/>
        <v>-1.14285714285714</v>
      </c>
      <c r="J108" s="19">
        <v>0.6</v>
      </c>
      <c r="K108" s="9">
        <f t="shared" si="5"/>
        <v>1020.6</v>
      </c>
      <c r="L108" s="7" t="s">
        <v>15</v>
      </c>
      <c r="XEI108" s="4"/>
      <c r="XEJ108" s="4"/>
      <c r="XEK108" s="4"/>
      <c r="XEL108" s="4"/>
      <c r="XEM108" s="4"/>
      <c r="XEN108" s="4"/>
      <c r="XEO108" s="4"/>
      <c r="XEP108" s="4"/>
      <c r="XEQ108" s="4"/>
    </row>
    <row r="109" s="1" customFormat="1" ht="27.95" customHeight="1" spans="1:16371">
      <c r="A109" s="7">
        <v>106</v>
      </c>
      <c r="B109" s="8" t="s">
        <v>120</v>
      </c>
      <c r="C109" s="7">
        <v>5</v>
      </c>
      <c r="D109" s="7">
        <v>6</v>
      </c>
      <c r="E109" s="9">
        <v>5.33333333333333</v>
      </c>
      <c r="F109" s="10">
        <v>586.5</v>
      </c>
      <c r="G109" s="11">
        <v>0</v>
      </c>
      <c r="H109" s="9">
        <f t="shared" si="3"/>
        <v>586.5</v>
      </c>
      <c r="I109" s="18">
        <f t="shared" si="4"/>
        <v>-0.2</v>
      </c>
      <c r="J109" s="19">
        <v>0.6</v>
      </c>
      <c r="K109" s="9">
        <f t="shared" si="5"/>
        <v>351.9</v>
      </c>
      <c r="L109" s="7" t="s">
        <v>15</v>
      </c>
      <c r="XEI109" s="4"/>
      <c r="XEJ109" s="4"/>
      <c r="XEK109" s="4"/>
      <c r="XEL109" s="4"/>
      <c r="XEM109" s="4"/>
      <c r="XEN109" s="4"/>
      <c r="XEO109" s="4"/>
      <c r="XEP109" s="4"/>
      <c r="XEQ109" s="4"/>
    </row>
    <row r="110" s="1" customFormat="1" ht="27.95" customHeight="1" spans="1:16371">
      <c r="A110" s="7">
        <v>107</v>
      </c>
      <c r="B110" s="8" t="s">
        <v>121</v>
      </c>
      <c r="C110" s="7">
        <v>5</v>
      </c>
      <c r="D110" s="7">
        <v>6</v>
      </c>
      <c r="E110" s="9">
        <v>5.75</v>
      </c>
      <c r="F110" s="10">
        <v>2077</v>
      </c>
      <c r="G110" s="11">
        <v>0</v>
      </c>
      <c r="H110" s="9">
        <f t="shared" si="3"/>
        <v>2077</v>
      </c>
      <c r="I110" s="18">
        <f t="shared" si="4"/>
        <v>-0.2</v>
      </c>
      <c r="J110" s="19">
        <v>0.6</v>
      </c>
      <c r="K110" s="9">
        <f t="shared" si="5"/>
        <v>1246.2</v>
      </c>
      <c r="L110" s="7" t="s">
        <v>15</v>
      </c>
      <c r="XEI110" s="4"/>
      <c r="XEJ110" s="4"/>
      <c r="XEK110" s="4"/>
      <c r="XEL110" s="4"/>
      <c r="XEM110" s="4"/>
      <c r="XEN110" s="4"/>
      <c r="XEO110" s="4"/>
      <c r="XEP110" s="4"/>
      <c r="XEQ110" s="4"/>
    </row>
    <row r="111" s="1" customFormat="1" ht="27.95" customHeight="1" spans="1:16371">
      <c r="A111" s="7">
        <v>108</v>
      </c>
      <c r="B111" s="8" t="s">
        <v>122</v>
      </c>
      <c r="C111" s="7">
        <v>2</v>
      </c>
      <c r="D111" s="7">
        <v>2</v>
      </c>
      <c r="E111" s="9">
        <v>2</v>
      </c>
      <c r="F111" s="10">
        <v>249.08</v>
      </c>
      <c r="G111" s="11">
        <v>0</v>
      </c>
      <c r="H111" s="9">
        <f t="shared" si="3"/>
        <v>249.08</v>
      </c>
      <c r="I111" s="18">
        <f t="shared" si="4"/>
        <v>0</v>
      </c>
      <c r="J111" s="19">
        <v>0.6</v>
      </c>
      <c r="K111" s="9">
        <f t="shared" si="5"/>
        <v>149.448</v>
      </c>
      <c r="L111" s="7" t="s">
        <v>15</v>
      </c>
      <c r="XEI111" s="4"/>
      <c r="XEJ111" s="4"/>
      <c r="XEK111" s="4"/>
      <c r="XEL111" s="4"/>
      <c r="XEM111" s="4"/>
      <c r="XEN111" s="4"/>
      <c r="XEO111" s="4"/>
      <c r="XEP111" s="4"/>
      <c r="XEQ111" s="4"/>
    </row>
    <row r="112" s="1" customFormat="1" ht="27.95" customHeight="1" spans="1:16371">
      <c r="A112" s="7">
        <v>109</v>
      </c>
      <c r="B112" s="8" t="s">
        <v>123</v>
      </c>
      <c r="C112" s="7">
        <v>20</v>
      </c>
      <c r="D112" s="7">
        <v>20</v>
      </c>
      <c r="E112" s="9">
        <v>19.3333333333333</v>
      </c>
      <c r="F112" s="10">
        <v>2142</v>
      </c>
      <c r="G112" s="11">
        <v>0</v>
      </c>
      <c r="H112" s="9">
        <f t="shared" si="3"/>
        <v>2142</v>
      </c>
      <c r="I112" s="18">
        <f t="shared" si="4"/>
        <v>0</v>
      </c>
      <c r="J112" s="19">
        <v>0.6</v>
      </c>
      <c r="K112" s="9">
        <f t="shared" si="5"/>
        <v>1285.2</v>
      </c>
      <c r="L112" s="7" t="s">
        <v>15</v>
      </c>
      <c r="XEI112" s="4"/>
      <c r="XEJ112" s="4"/>
      <c r="XEK112" s="4"/>
      <c r="XEL112" s="4"/>
      <c r="XEM112" s="4"/>
      <c r="XEN112" s="4"/>
      <c r="XEO112" s="4"/>
      <c r="XEP112" s="4"/>
      <c r="XEQ112" s="4"/>
    </row>
    <row r="113" s="1" customFormat="1" ht="27.95" customHeight="1" spans="1:16371">
      <c r="A113" s="7">
        <v>110</v>
      </c>
      <c r="B113" s="8" t="s">
        <v>124</v>
      </c>
      <c r="C113" s="7">
        <v>8</v>
      </c>
      <c r="D113" s="7">
        <v>7</v>
      </c>
      <c r="E113" s="9">
        <v>7.41666666666667</v>
      </c>
      <c r="F113" s="10">
        <v>873</v>
      </c>
      <c r="G113" s="11">
        <v>0</v>
      </c>
      <c r="H113" s="9">
        <f t="shared" si="3"/>
        <v>873</v>
      </c>
      <c r="I113" s="18">
        <f t="shared" si="4"/>
        <v>0.125</v>
      </c>
      <c r="J113" s="19">
        <v>0.6</v>
      </c>
      <c r="K113" s="9">
        <f t="shared" si="5"/>
        <v>523.8</v>
      </c>
      <c r="L113" s="7" t="s">
        <v>15</v>
      </c>
      <c r="XEI113" s="4"/>
      <c r="XEJ113" s="4"/>
      <c r="XEK113" s="4"/>
      <c r="XEL113" s="4"/>
      <c r="XEM113" s="4"/>
      <c r="XEN113" s="4"/>
      <c r="XEO113" s="4"/>
      <c r="XEP113" s="4"/>
      <c r="XEQ113" s="4"/>
    </row>
    <row r="114" s="1" customFormat="1" ht="27.95" customHeight="1" spans="1:16371">
      <c r="A114" s="7">
        <v>111</v>
      </c>
      <c r="B114" s="8" t="s">
        <v>125</v>
      </c>
      <c r="C114" s="7">
        <v>8</v>
      </c>
      <c r="D114" s="7">
        <v>8</v>
      </c>
      <c r="E114" s="9">
        <v>8</v>
      </c>
      <c r="F114" s="10">
        <v>884</v>
      </c>
      <c r="G114" s="11">
        <v>0</v>
      </c>
      <c r="H114" s="9">
        <f t="shared" si="3"/>
        <v>884</v>
      </c>
      <c r="I114" s="18">
        <f t="shared" si="4"/>
        <v>0</v>
      </c>
      <c r="J114" s="19">
        <v>0.6</v>
      </c>
      <c r="K114" s="9">
        <f t="shared" si="5"/>
        <v>530.4</v>
      </c>
      <c r="L114" s="7" t="s">
        <v>15</v>
      </c>
      <c r="XEI114" s="4"/>
      <c r="XEJ114" s="4"/>
      <c r="XEK114" s="4"/>
      <c r="XEL114" s="4"/>
      <c r="XEM114" s="4"/>
      <c r="XEN114" s="4"/>
      <c r="XEO114" s="4"/>
      <c r="XEP114" s="4"/>
      <c r="XEQ114" s="4"/>
    </row>
    <row r="115" s="1" customFormat="1" ht="27.95" customHeight="1" spans="1:16371">
      <c r="A115" s="7">
        <v>112</v>
      </c>
      <c r="B115" s="8" t="s">
        <v>126</v>
      </c>
      <c r="C115" s="7">
        <v>7</v>
      </c>
      <c r="D115" s="7">
        <v>7</v>
      </c>
      <c r="E115" s="9">
        <v>7.5</v>
      </c>
      <c r="F115" s="10">
        <v>824.5</v>
      </c>
      <c r="G115" s="11">
        <v>0</v>
      </c>
      <c r="H115" s="9">
        <f t="shared" si="3"/>
        <v>824.5</v>
      </c>
      <c r="I115" s="18">
        <f t="shared" si="4"/>
        <v>0</v>
      </c>
      <c r="J115" s="19">
        <v>0.6</v>
      </c>
      <c r="K115" s="9">
        <f t="shared" si="5"/>
        <v>494.7</v>
      </c>
      <c r="L115" s="7" t="s">
        <v>15</v>
      </c>
      <c r="XEI115" s="4"/>
      <c r="XEJ115" s="4"/>
      <c r="XEK115" s="4"/>
      <c r="XEL115" s="4"/>
      <c r="XEM115" s="4"/>
      <c r="XEN115" s="4"/>
      <c r="XEO115" s="4"/>
      <c r="XEP115" s="4"/>
      <c r="XEQ115" s="4"/>
    </row>
    <row r="116" s="1" customFormat="1" ht="27.95" customHeight="1" spans="1:16371">
      <c r="A116" s="7">
        <v>113</v>
      </c>
      <c r="B116" s="8" t="s">
        <v>127</v>
      </c>
      <c r="C116" s="7">
        <v>28</v>
      </c>
      <c r="D116" s="7">
        <v>24</v>
      </c>
      <c r="E116" s="9">
        <v>25.6666666666667</v>
      </c>
      <c r="F116" s="10">
        <v>3484.04</v>
      </c>
      <c r="G116" s="11">
        <v>0</v>
      </c>
      <c r="H116" s="9">
        <f t="shared" si="3"/>
        <v>3484.04</v>
      </c>
      <c r="I116" s="18">
        <f t="shared" si="4"/>
        <v>0.142857142857143</v>
      </c>
      <c r="J116" s="19">
        <v>0.6</v>
      </c>
      <c r="K116" s="9">
        <f t="shared" si="5"/>
        <v>2090.424</v>
      </c>
      <c r="L116" s="7" t="s">
        <v>15</v>
      </c>
      <c r="XEI116" s="4"/>
      <c r="XEJ116" s="4"/>
      <c r="XEK116" s="4"/>
      <c r="XEL116" s="4"/>
      <c r="XEM116" s="4"/>
      <c r="XEN116" s="4"/>
      <c r="XEO116" s="4"/>
      <c r="XEP116" s="4"/>
      <c r="XEQ116" s="4"/>
    </row>
    <row r="117" s="1" customFormat="1" ht="27.95" customHeight="1" spans="1:16371">
      <c r="A117" s="7">
        <v>114</v>
      </c>
      <c r="B117" s="8" t="s">
        <v>128</v>
      </c>
      <c r="C117" s="7">
        <v>4</v>
      </c>
      <c r="D117" s="7">
        <v>4</v>
      </c>
      <c r="E117" s="9">
        <v>4</v>
      </c>
      <c r="F117" s="10">
        <v>1278.48</v>
      </c>
      <c r="G117" s="11">
        <v>91.32</v>
      </c>
      <c r="H117" s="9">
        <f t="shared" si="3"/>
        <v>1187.16</v>
      </c>
      <c r="I117" s="18">
        <f t="shared" si="4"/>
        <v>0</v>
      </c>
      <c r="J117" s="19">
        <v>0.6</v>
      </c>
      <c r="K117" s="9">
        <f t="shared" si="5"/>
        <v>712.296</v>
      </c>
      <c r="L117" s="7" t="s">
        <v>15</v>
      </c>
      <c r="XEI117" s="4"/>
      <c r="XEJ117" s="4"/>
      <c r="XEK117" s="4"/>
      <c r="XEL117" s="4"/>
      <c r="XEM117" s="4"/>
      <c r="XEN117" s="4"/>
      <c r="XEO117" s="4"/>
      <c r="XEP117" s="4"/>
      <c r="XEQ117" s="4"/>
    </row>
    <row r="118" s="1" customFormat="1" ht="27.95" customHeight="1" spans="1:16371">
      <c r="A118" s="7">
        <v>115</v>
      </c>
      <c r="B118" s="8" t="s">
        <v>129</v>
      </c>
      <c r="C118" s="7">
        <v>5</v>
      </c>
      <c r="D118" s="7">
        <v>5</v>
      </c>
      <c r="E118" s="9">
        <v>5</v>
      </c>
      <c r="F118" s="10">
        <v>552.5</v>
      </c>
      <c r="G118" s="11">
        <v>0</v>
      </c>
      <c r="H118" s="9">
        <f t="shared" si="3"/>
        <v>552.5</v>
      </c>
      <c r="I118" s="18">
        <f t="shared" si="4"/>
        <v>0</v>
      </c>
      <c r="J118" s="19">
        <v>0.6</v>
      </c>
      <c r="K118" s="9">
        <f t="shared" si="5"/>
        <v>331.5</v>
      </c>
      <c r="L118" s="7" t="s">
        <v>15</v>
      </c>
      <c r="XEI118" s="4"/>
      <c r="XEJ118" s="4"/>
      <c r="XEK118" s="4"/>
      <c r="XEL118" s="4"/>
      <c r="XEM118" s="4"/>
      <c r="XEN118" s="4"/>
      <c r="XEO118" s="4"/>
      <c r="XEP118" s="4"/>
      <c r="XEQ118" s="4"/>
    </row>
    <row r="119" s="1" customFormat="1" ht="27.95" customHeight="1" spans="1:16371">
      <c r="A119" s="7">
        <v>116</v>
      </c>
      <c r="B119" s="8" t="s">
        <v>130</v>
      </c>
      <c r="C119" s="7">
        <v>7</v>
      </c>
      <c r="D119" s="7">
        <v>7</v>
      </c>
      <c r="E119" s="9">
        <v>7</v>
      </c>
      <c r="F119" s="10">
        <v>854.5</v>
      </c>
      <c r="G119" s="11">
        <v>0</v>
      </c>
      <c r="H119" s="9">
        <f t="shared" si="3"/>
        <v>854.5</v>
      </c>
      <c r="I119" s="18">
        <f t="shared" si="4"/>
        <v>0</v>
      </c>
      <c r="J119" s="19">
        <v>0.6</v>
      </c>
      <c r="K119" s="9">
        <f t="shared" si="5"/>
        <v>512.7</v>
      </c>
      <c r="L119" s="7" t="s">
        <v>15</v>
      </c>
      <c r="XEI119" s="4"/>
      <c r="XEJ119" s="4"/>
      <c r="XEK119" s="4"/>
      <c r="XEL119" s="4"/>
      <c r="XEM119" s="4"/>
      <c r="XEN119" s="4"/>
      <c r="XEO119" s="4"/>
      <c r="XEP119" s="4"/>
      <c r="XEQ119" s="4"/>
    </row>
    <row r="120" s="1" customFormat="1" ht="27.95" customHeight="1" spans="1:16371">
      <c r="A120" s="7">
        <v>117</v>
      </c>
      <c r="B120" s="8" t="s">
        <v>131</v>
      </c>
      <c r="C120" s="7">
        <v>5</v>
      </c>
      <c r="D120" s="7">
        <v>4</v>
      </c>
      <c r="E120" s="9">
        <v>4.58333333333333</v>
      </c>
      <c r="F120" s="10">
        <v>480</v>
      </c>
      <c r="G120" s="11">
        <v>0</v>
      </c>
      <c r="H120" s="9">
        <f t="shared" si="3"/>
        <v>480</v>
      </c>
      <c r="I120" s="18">
        <f t="shared" si="4"/>
        <v>0.2</v>
      </c>
      <c r="J120" s="19">
        <v>0.6</v>
      </c>
      <c r="K120" s="9">
        <f t="shared" si="5"/>
        <v>288</v>
      </c>
      <c r="L120" s="7" t="s">
        <v>15</v>
      </c>
      <c r="XEI120" s="4"/>
      <c r="XEJ120" s="4"/>
      <c r="XEK120" s="4"/>
      <c r="XEL120" s="4"/>
      <c r="XEM120" s="4"/>
      <c r="XEN120" s="4"/>
      <c r="XEO120" s="4"/>
      <c r="XEP120" s="4"/>
      <c r="XEQ120" s="4"/>
    </row>
    <row r="121" s="1" customFormat="1" ht="27.95" customHeight="1" spans="1:16371">
      <c r="A121" s="7">
        <v>118</v>
      </c>
      <c r="B121" s="8" t="s">
        <v>132</v>
      </c>
      <c r="C121" s="7">
        <v>8</v>
      </c>
      <c r="D121" s="7">
        <v>15</v>
      </c>
      <c r="E121" s="9">
        <v>9.58333333333333</v>
      </c>
      <c r="F121" s="10">
        <v>1045.5</v>
      </c>
      <c r="G121" s="11">
        <v>0</v>
      </c>
      <c r="H121" s="9">
        <f t="shared" si="3"/>
        <v>1045.5</v>
      </c>
      <c r="I121" s="18">
        <f t="shared" si="4"/>
        <v>-0.875</v>
      </c>
      <c r="J121" s="19">
        <v>0.6</v>
      </c>
      <c r="K121" s="9">
        <f t="shared" si="5"/>
        <v>627.3</v>
      </c>
      <c r="L121" s="7" t="s">
        <v>15</v>
      </c>
      <c r="XEI121" s="4"/>
      <c r="XEJ121" s="4"/>
      <c r="XEK121" s="4"/>
      <c r="XEL121" s="4"/>
      <c r="XEM121" s="4"/>
      <c r="XEN121" s="4"/>
      <c r="XEO121" s="4"/>
      <c r="XEP121" s="4"/>
      <c r="XEQ121" s="4"/>
    </row>
    <row r="122" s="1" customFormat="1" ht="27.95" customHeight="1" spans="1:16371">
      <c r="A122" s="7">
        <v>119</v>
      </c>
      <c r="B122" s="8" t="s">
        <v>133</v>
      </c>
      <c r="C122" s="7">
        <v>16</v>
      </c>
      <c r="D122" s="7">
        <v>13</v>
      </c>
      <c r="E122" s="9">
        <v>14.25</v>
      </c>
      <c r="F122" s="10">
        <v>1589.5</v>
      </c>
      <c r="G122" s="11">
        <v>0</v>
      </c>
      <c r="H122" s="9">
        <f t="shared" si="3"/>
        <v>1589.5</v>
      </c>
      <c r="I122" s="18">
        <f t="shared" si="4"/>
        <v>0.1875</v>
      </c>
      <c r="J122" s="19">
        <v>0.6</v>
      </c>
      <c r="K122" s="9">
        <f t="shared" si="5"/>
        <v>953.7</v>
      </c>
      <c r="L122" s="7" t="s">
        <v>15</v>
      </c>
      <c r="XEI122" s="4"/>
      <c r="XEJ122" s="4"/>
      <c r="XEK122" s="4"/>
      <c r="XEL122" s="4"/>
      <c r="XEM122" s="4"/>
      <c r="XEN122" s="4"/>
      <c r="XEO122" s="4"/>
      <c r="XEP122" s="4"/>
      <c r="XEQ122" s="4"/>
    </row>
    <row r="123" s="1" customFormat="1" ht="27.95" customHeight="1" spans="1:16371">
      <c r="A123" s="7">
        <v>120</v>
      </c>
      <c r="B123" s="8" t="s">
        <v>134</v>
      </c>
      <c r="C123" s="7">
        <v>3</v>
      </c>
      <c r="D123" s="7">
        <v>3</v>
      </c>
      <c r="E123" s="9">
        <v>3.75</v>
      </c>
      <c r="F123" s="10">
        <v>408</v>
      </c>
      <c r="G123" s="11">
        <v>0</v>
      </c>
      <c r="H123" s="9">
        <f t="shared" si="3"/>
        <v>408</v>
      </c>
      <c r="I123" s="18">
        <f t="shared" si="4"/>
        <v>0</v>
      </c>
      <c r="J123" s="19">
        <v>0.6</v>
      </c>
      <c r="K123" s="9">
        <f t="shared" si="5"/>
        <v>244.8</v>
      </c>
      <c r="L123" s="7" t="s">
        <v>15</v>
      </c>
      <c r="XEI123" s="4"/>
      <c r="XEJ123" s="4"/>
      <c r="XEK123" s="4"/>
      <c r="XEL123" s="4"/>
      <c r="XEM123" s="4"/>
      <c r="XEN123" s="4"/>
      <c r="XEO123" s="4"/>
      <c r="XEP123" s="4"/>
      <c r="XEQ123" s="4"/>
    </row>
    <row r="124" s="1" customFormat="1" ht="27.95" customHeight="1" spans="1:16371">
      <c r="A124" s="7">
        <v>121</v>
      </c>
      <c r="B124" s="8" t="s">
        <v>135</v>
      </c>
      <c r="C124" s="7">
        <v>6</v>
      </c>
      <c r="D124" s="7">
        <v>5</v>
      </c>
      <c r="E124" s="9">
        <v>5.41666666666667</v>
      </c>
      <c r="F124" s="10">
        <v>603.5</v>
      </c>
      <c r="G124" s="11">
        <v>0</v>
      </c>
      <c r="H124" s="9">
        <f t="shared" si="3"/>
        <v>603.5</v>
      </c>
      <c r="I124" s="18">
        <f t="shared" si="4"/>
        <v>0.166666666666667</v>
      </c>
      <c r="J124" s="19">
        <v>0.6</v>
      </c>
      <c r="K124" s="9">
        <f t="shared" si="5"/>
        <v>362.1</v>
      </c>
      <c r="L124" s="7" t="s">
        <v>15</v>
      </c>
      <c r="XEI124" s="4"/>
      <c r="XEJ124" s="4"/>
      <c r="XEK124" s="4"/>
      <c r="XEL124" s="4"/>
      <c r="XEM124" s="4"/>
      <c r="XEN124" s="4"/>
      <c r="XEO124" s="4"/>
      <c r="XEP124" s="4"/>
      <c r="XEQ124" s="4"/>
    </row>
    <row r="125" s="1" customFormat="1" ht="27.95" customHeight="1" spans="1:16371">
      <c r="A125" s="7">
        <v>122</v>
      </c>
      <c r="B125" s="8" t="s">
        <v>136</v>
      </c>
      <c r="C125" s="7">
        <v>1</v>
      </c>
      <c r="D125" s="7">
        <v>3</v>
      </c>
      <c r="E125" s="9">
        <v>2.75</v>
      </c>
      <c r="F125" s="10">
        <v>411</v>
      </c>
      <c r="G125" s="11">
        <v>0</v>
      </c>
      <c r="H125" s="9">
        <f t="shared" si="3"/>
        <v>411</v>
      </c>
      <c r="I125" s="18">
        <f t="shared" si="4"/>
        <v>-2</v>
      </c>
      <c r="J125" s="19">
        <v>0.6</v>
      </c>
      <c r="K125" s="9">
        <f t="shared" si="5"/>
        <v>246.6</v>
      </c>
      <c r="L125" s="7" t="s">
        <v>15</v>
      </c>
      <c r="XEI125" s="4"/>
      <c r="XEJ125" s="4"/>
      <c r="XEK125" s="4"/>
      <c r="XEL125" s="4"/>
      <c r="XEM125" s="4"/>
      <c r="XEN125" s="4"/>
      <c r="XEO125" s="4"/>
      <c r="XEP125" s="4"/>
      <c r="XEQ125" s="4"/>
    </row>
    <row r="126" s="1" customFormat="1" ht="27.95" customHeight="1" spans="1:16371">
      <c r="A126" s="7">
        <v>123</v>
      </c>
      <c r="B126" s="8" t="s">
        <v>137</v>
      </c>
      <c r="C126" s="7">
        <v>2</v>
      </c>
      <c r="D126" s="7">
        <v>2</v>
      </c>
      <c r="E126" s="9">
        <v>2</v>
      </c>
      <c r="F126" s="10">
        <v>404.16</v>
      </c>
      <c r="G126" s="11">
        <v>0</v>
      </c>
      <c r="H126" s="9">
        <f t="shared" si="3"/>
        <v>404.16</v>
      </c>
      <c r="I126" s="18">
        <f t="shared" si="4"/>
        <v>0</v>
      </c>
      <c r="J126" s="19">
        <v>0.6</v>
      </c>
      <c r="K126" s="9">
        <f t="shared" si="5"/>
        <v>242.496</v>
      </c>
      <c r="L126" s="7" t="s">
        <v>15</v>
      </c>
      <c r="XEI126" s="4"/>
      <c r="XEJ126" s="4"/>
      <c r="XEK126" s="4"/>
      <c r="XEL126" s="4"/>
      <c r="XEM126" s="4"/>
      <c r="XEN126" s="4"/>
      <c r="XEO126" s="4"/>
      <c r="XEP126" s="4"/>
      <c r="XEQ126" s="4"/>
    </row>
    <row r="127" s="1" customFormat="1" ht="27.95" customHeight="1" spans="1:16371">
      <c r="A127" s="7">
        <v>124</v>
      </c>
      <c r="B127" s="8" t="s">
        <v>138</v>
      </c>
      <c r="C127" s="7">
        <v>13</v>
      </c>
      <c r="D127" s="7">
        <v>14</v>
      </c>
      <c r="E127" s="9">
        <v>13.75</v>
      </c>
      <c r="F127" s="10">
        <v>1424</v>
      </c>
      <c r="G127" s="11">
        <v>0</v>
      </c>
      <c r="H127" s="9">
        <f t="shared" si="3"/>
        <v>1424</v>
      </c>
      <c r="I127" s="18">
        <f t="shared" si="4"/>
        <v>-0.0769230769230769</v>
      </c>
      <c r="J127" s="19">
        <v>0.6</v>
      </c>
      <c r="K127" s="9">
        <f t="shared" si="5"/>
        <v>854.4</v>
      </c>
      <c r="L127" s="7" t="s">
        <v>15</v>
      </c>
      <c r="XEI127" s="4"/>
      <c r="XEJ127" s="4"/>
      <c r="XEK127" s="4"/>
      <c r="XEL127" s="4"/>
      <c r="XEM127" s="4"/>
      <c r="XEN127" s="4"/>
      <c r="XEO127" s="4"/>
      <c r="XEP127" s="4"/>
      <c r="XEQ127" s="4"/>
    </row>
    <row r="128" s="1" customFormat="1" ht="27.95" customHeight="1" spans="1:16371">
      <c r="A128" s="7">
        <v>125</v>
      </c>
      <c r="B128" s="8" t="s">
        <v>139</v>
      </c>
      <c r="C128" s="7">
        <v>4</v>
      </c>
      <c r="D128" s="7">
        <v>4</v>
      </c>
      <c r="E128" s="9">
        <v>4</v>
      </c>
      <c r="F128" s="10">
        <v>559</v>
      </c>
      <c r="G128" s="11">
        <v>0</v>
      </c>
      <c r="H128" s="9">
        <f t="shared" si="3"/>
        <v>559</v>
      </c>
      <c r="I128" s="18">
        <f t="shared" si="4"/>
        <v>0</v>
      </c>
      <c r="J128" s="19">
        <v>0.6</v>
      </c>
      <c r="K128" s="9">
        <f t="shared" si="5"/>
        <v>335.4</v>
      </c>
      <c r="L128" s="7" t="s">
        <v>15</v>
      </c>
      <c r="XEI128" s="4"/>
      <c r="XEJ128" s="4"/>
      <c r="XEK128" s="4"/>
      <c r="XEL128" s="4"/>
      <c r="XEM128" s="4"/>
      <c r="XEN128" s="4"/>
      <c r="XEO128" s="4"/>
      <c r="XEP128" s="4"/>
      <c r="XEQ128" s="4"/>
    </row>
    <row r="129" s="1" customFormat="1" ht="27.95" customHeight="1" spans="1:16371">
      <c r="A129" s="7">
        <v>126</v>
      </c>
      <c r="B129" s="8" t="s">
        <v>140</v>
      </c>
      <c r="C129" s="7">
        <v>8</v>
      </c>
      <c r="D129" s="7">
        <v>8</v>
      </c>
      <c r="E129" s="9">
        <v>8</v>
      </c>
      <c r="F129" s="10">
        <v>884</v>
      </c>
      <c r="G129" s="11">
        <v>0</v>
      </c>
      <c r="H129" s="9">
        <f t="shared" si="3"/>
        <v>884</v>
      </c>
      <c r="I129" s="18">
        <f t="shared" si="4"/>
        <v>0</v>
      </c>
      <c r="J129" s="19">
        <v>0.6</v>
      </c>
      <c r="K129" s="9">
        <f t="shared" si="5"/>
        <v>530.4</v>
      </c>
      <c r="L129" s="7" t="s">
        <v>15</v>
      </c>
      <c r="XEI129" s="4"/>
      <c r="XEJ129" s="4"/>
      <c r="XEK129" s="4"/>
      <c r="XEL129" s="4"/>
      <c r="XEM129" s="4"/>
      <c r="XEN129" s="4"/>
      <c r="XEO129" s="4"/>
      <c r="XEP129" s="4"/>
      <c r="XEQ129" s="4"/>
    </row>
    <row r="130" s="1" customFormat="1" ht="27.95" customHeight="1" spans="1:16371">
      <c r="A130" s="7">
        <v>127</v>
      </c>
      <c r="B130" s="8" t="s">
        <v>141</v>
      </c>
      <c r="C130" s="7">
        <v>13</v>
      </c>
      <c r="D130" s="7">
        <v>12</v>
      </c>
      <c r="E130" s="9">
        <v>12.8333333333333</v>
      </c>
      <c r="F130" s="10">
        <v>1336</v>
      </c>
      <c r="G130" s="11">
        <v>0</v>
      </c>
      <c r="H130" s="9">
        <f t="shared" si="3"/>
        <v>1336</v>
      </c>
      <c r="I130" s="18">
        <f t="shared" si="4"/>
        <v>0.0769230769230769</v>
      </c>
      <c r="J130" s="19">
        <v>0.6</v>
      </c>
      <c r="K130" s="9">
        <f t="shared" si="5"/>
        <v>801.6</v>
      </c>
      <c r="L130" s="7" t="s">
        <v>15</v>
      </c>
      <c r="XEI130" s="4"/>
      <c r="XEJ130" s="4"/>
      <c r="XEK130" s="4"/>
      <c r="XEL130" s="4"/>
      <c r="XEM130" s="4"/>
      <c r="XEN130" s="4"/>
      <c r="XEO130" s="4"/>
      <c r="XEP130" s="4"/>
      <c r="XEQ130" s="4"/>
    </row>
    <row r="131" s="1" customFormat="1" ht="27.95" customHeight="1" spans="1:16371">
      <c r="A131" s="7">
        <v>128</v>
      </c>
      <c r="B131" s="8" t="s">
        <v>142</v>
      </c>
      <c r="C131" s="7">
        <v>7</v>
      </c>
      <c r="D131" s="7">
        <v>7</v>
      </c>
      <c r="E131" s="9">
        <v>7.08333333333333</v>
      </c>
      <c r="F131" s="10">
        <v>782</v>
      </c>
      <c r="G131" s="11">
        <v>0</v>
      </c>
      <c r="H131" s="9">
        <f t="shared" si="3"/>
        <v>782</v>
      </c>
      <c r="I131" s="18">
        <f t="shared" si="4"/>
        <v>0</v>
      </c>
      <c r="J131" s="19">
        <v>0.6</v>
      </c>
      <c r="K131" s="9">
        <f t="shared" si="5"/>
        <v>469.2</v>
      </c>
      <c r="L131" s="7" t="s">
        <v>15</v>
      </c>
      <c r="XEI131" s="4"/>
      <c r="XEJ131" s="4"/>
      <c r="XEK131" s="4"/>
      <c r="XEL131" s="4"/>
      <c r="XEM131" s="4"/>
      <c r="XEN131" s="4"/>
      <c r="XEO131" s="4"/>
      <c r="XEP131" s="4"/>
      <c r="XEQ131" s="4"/>
    </row>
    <row r="132" s="1" customFormat="1" ht="27.95" customHeight="1" spans="1:16371">
      <c r="A132" s="7">
        <v>129</v>
      </c>
      <c r="B132" s="8" t="s">
        <v>143</v>
      </c>
      <c r="C132" s="7">
        <v>1</v>
      </c>
      <c r="D132" s="7">
        <v>4</v>
      </c>
      <c r="E132" s="9">
        <v>2.16666666666667</v>
      </c>
      <c r="F132" s="10">
        <v>229.5</v>
      </c>
      <c r="G132" s="11">
        <v>0</v>
      </c>
      <c r="H132" s="9">
        <f t="shared" si="3"/>
        <v>229.5</v>
      </c>
      <c r="I132" s="18">
        <f t="shared" si="4"/>
        <v>-3</v>
      </c>
      <c r="J132" s="19">
        <v>0.6</v>
      </c>
      <c r="K132" s="9">
        <f t="shared" si="5"/>
        <v>137.7</v>
      </c>
      <c r="L132" s="7" t="s">
        <v>15</v>
      </c>
      <c r="XEI132" s="4"/>
      <c r="XEJ132" s="4"/>
      <c r="XEK132" s="4"/>
      <c r="XEL132" s="4"/>
      <c r="XEM132" s="4"/>
      <c r="XEN132" s="4"/>
      <c r="XEO132" s="4"/>
      <c r="XEP132" s="4"/>
      <c r="XEQ132" s="4"/>
    </row>
    <row r="133" s="1" customFormat="1" ht="27.95" customHeight="1" spans="1:16371">
      <c r="A133" s="7">
        <v>130</v>
      </c>
      <c r="B133" s="8" t="s">
        <v>144</v>
      </c>
      <c r="C133" s="7">
        <v>1</v>
      </c>
      <c r="D133" s="7">
        <v>1</v>
      </c>
      <c r="E133" s="9">
        <v>1.16666666666667</v>
      </c>
      <c r="F133" s="10">
        <v>146.99</v>
      </c>
      <c r="G133" s="11">
        <v>0</v>
      </c>
      <c r="H133" s="9">
        <f t="shared" ref="H133:H196" si="6">F133-G133</f>
        <v>146.99</v>
      </c>
      <c r="I133" s="18">
        <f t="shared" ref="I133:I196" si="7">(C133-D133)/C133</f>
        <v>0</v>
      </c>
      <c r="J133" s="19">
        <v>0.6</v>
      </c>
      <c r="K133" s="9">
        <f t="shared" ref="K133:K143" si="8">H133*0.6</f>
        <v>88.194</v>
      </c>
      <c r="L133" s="7" t="s">
        <v>15</v>
      </c>
      <c r="XEI133" s="4"/>
      <c r="XEJ133" s="4"/>
      <c r="XEK133" s="4"/>
      <c r="XEL133" s="4"/>
      <c r="XEM133" s="4"/>
      <c r="XEN133" s="4"/>
      <c r="XEO133" s="4"/>
      <c r="XEP133" s="4"/>
      <c r="XEQ133" s="4"/>
    </row>
    <row r="134" s="1" customFormat="1" ht="27.95" customHeight="1" spans="1:16371">
      <c r="A134" s="7">
        <v>131</v>
      </c>
      <c r="B134" s="8" t="s">
        <v>145</v>
      </c>
      <c r="C134" s="7">
        <v>2</v>
      </c>
      <c r="D134" s="7">
        <v>2</v>
      </c>
      <c r="E134" s="9">
        <v>2</v>
      </c>
      <c r="F134" s="10">
        <v>221</v>
      </c>
      <c r="G134" s="11">
        <v>0</v>
      </c>
      <c r="H134" s="9">
        <f t="shared" si="6"/>
        <v>221</v>
      </c>
      <c r="I134" s="18">
        <f t="shared" si="7"/>
        <v>0</v>
      </c>
      <c r="J134" s="19">
        <v>0.6</v>
      </c>
      <c r="K134" s="9">
        <f t="shared" si="8"/>
        <v>132.6</v>
      </c>
      <c r="L134" s="7" t="s">
        <v>15</v>
      </c>
      <c r="XEI134" s="4"/>
      <c r="XEJ134" s="4"/>
      <c r="XEK134" s="4"/>
      <c r="XEL134" s="4"/>
      <c r="XEM134" s="4"/>
      <c r="XEN134" s="4"/>
      <c r="XEO134" s="4"/>
      <c r="XEP134" s="4"/>
      <c r="XEQ134" s="4"/>
    </row>
    <row r="135" s="1" customFormat="1" ht="27.95" customHeight="1" spans="1:16371">
      <c r="A135" s="7">
        <v>132</v>
      </c>
      <c r="B135" s="8" t="s">
        <v>146</v>
      </c>
      <c r="C135" s="7">
        <v>2</v>
      </c>
      <c r="D135" s="7">
        <v>2</v>
      </c>
      <c r="E135" s="9">
        <v>4.25</v>
      </c>
      <c r="F135" s="10">
        <v>654.57</v>
      </c>
      <c r="G135" s="11">
        <v>0</v>
      </c>
      <c r="H135" s="9">
        <f t="shared" si="6"/>
        <v>654.57</v>
      </c>
      <c r="I135" s="18">
        <f t="shared" si="7"/>
        <v>0</v>
      </c>
      <c r="J135" s="19">
        <v>0.6</v>
      </c>
      <c r="K135" s="9">
        <f t="shared" si="8"/>
        <v>392.742</v>
      </c>
      <c r="L135" s="7" t="s">
        <v>15</v>
      </c>
      <c r="XEI135" s="4"/>
      <c r="XEJ135" s="4"/>
      <c r="XEK135" s="4"/>
      <c r="XEL135" s="4"/>
      <c r="XEM135" s="4"/>
      <c r="XEN135" s="4"/>
      <c r="XEO135" s="4"/>
      <c r="XEP135" s="4"/>
      <c r="XEQ135" s="4"/>
    </row>
    <row r="136" s="1" customFormat="1" ht="27.95" customHeight="1" spans="1:16371">
      <c r="A136" s="7">
        <v>133</v>
      </c>
      <c r="B136" s="8" t="s">
        <v>147</v>
      </c>
      <c r="C136" s="7">
        <v>2</v>
      </c>
      <c r="D136" s="7">
        <v>2</v>
      </c>
      <c r="E136" s="9">
        <v>2</v>
      </c>
      <c r="F136" s="10">
        <v>208</v>
      </c>
      <c r="G136" s="11">
        <v>0</v>
      </c>
      <c r="H136" s="9">
        <f t="shared" si="6"/>
        <v>208</v>
      </c>
      <c r="I136" s="18">
        <f t="shared" si="7"/>
        <v>0</v>
      </c>
      <c r="J136" s="19">
        <v>0.6</v>
      </c>
      <c r="K136" s="9">
        <f t="shared" si="8"/>
        <v>124.8</v>
      </c>
      <c r="L136" s="7" t="s">
        <v>15</v>
      </c>
      <c r="XEI136" s="4"/>
      <c r="XEJ136" s="4"/>
      <c r="XEK136" s="4"/>
      <c r="XEL136" s="4"/>
      <c r="XEM136" s="4"/>
      <c r="XEN136" s="4"/>
      <c r="XEO136" s="4"/>
      <c r="XEP136" s="4"/>
      <c r="XEQ136" s="4"/>
    </row>
    <row r="137" s="1" customFormat="1" ht="27.95" customHeight="1" spans="1:16371">
      <c r="A137" s="7">
        <v>134</v>
      </c>
      <c r="B137" s="8" t="s">
        <v>148</v>
      </c>
      <c r="C137" s="7">
        <v>2</v>
      </c>
      <c r="D137" s="7">
        <v>2</v>
      </c>
      <c r="E137" s="9">
        <v>2</v>
      </c>
      <c r="F137" s="10">
        <v>208</v>
      </c>
      <c r="G137" s="11">
        <v>0</v>
      </c>
      <c r="H137" s="9">
        <f t="shared" si="6"/>
        <v>208</v>
      </c>
      <c r="I137" s="18">
        <f t="shared" si="7"/>
        <v>0</v>
      </c>
      <c r="J137" s="19">
        <v>0.6</v>
      </c>
      <c r="K137" s="9">
        <f t="shared" si="8"/>
        <v>124.8</v>
      </c>
      <c r="L137" s="7" t="s">
        <v>15</v>
      </c>
      <c r="XEI137" s="4"/>
      <c r="XEJ137" s="4"/>
      <c r="XEK137" s="4"/>
      <c r="XEL137" s="4"/>
      <c r="XEM137" s="4"/>
      <c r="XEN137" s="4"/>
      <c r="XEO137" s="4"/>
      <c r="XEP137" s="4"/>
      <c r="XEQ137" s="4"/>
    </row>
    <row r="138" s="1" customFormat="1" ht="27.95" customHeight="1" spans="1:16371">
      <c r="A138" s="7">
        <v>135</v>
      </c>
      <c r="B138" s="8" t="s">
        <v>149</v>
      </c>
      <c r="C138" s="7">
        <v>2</v>
      </c>
      <c r="D138" s="7">
        <v>2</v>
      </c>
      <c r="E138" s="9">
        <v>2</v>
      </c>
      <c r="F138" s="10">
        <v>234</v>
      </c>
      <c r="G138" s="11">
        <v>0</v>
      </c>
      <c r="H138" s="9">
        <f t="shared" si="6"/>
        <v>234</v>
      </c>
      <c r="I138" s="18">
        <f t="shared" si="7"/>
        <v>0</v>
      </c>
      <c r="J138" s="19">
        <v>0.6</v>
      </c>
      <c r="K138" s="9">
        <f t="shared" si="8"/>
        <v>140.4</v>
      </c>
      <c r="L138" s="7" t="s">
        <v>15</v>
      </c>
      <c r="XEI138" s="4"/>
      <c r="XEJ138" s="4"/>
      <c r="XEK138" s="4"/>
      <c r="XEL138" s="4"/>
      <c r="XEM138" s="4"/>
      <c r="XEN138" s="4"/>
      <c r="XEO138" s="4"/>
      <c r="XEP138" s="4"/>
      <c r="XEQ138" s="4"/>
    </row>
    <row r="139" s="1" customFormat="1" ht="27.95" customHeight="1" spans="1:16371">
      <c r="A139" s="7">
        <v>136</v>
      </c>
      <c r="B139" s="8" t="s">
        <v>150</v>
      </c>
      <c r="C139" s="7">
        <v>16</v>
      </c>
      <c r="D139" s="7">
        <v>22</v>
      </c>
      <c r="E139" s="9">
        <v>17.8333333333333</v>
      </c>
      <c r="F139" s="10">
        <v>3302.25</v>
      </c>
      <c r="G139" s="11">
        <v>0</v>
      </c>
      <c r="H139" s="9">
        <f t="shared" si="6"/>
        <v>3302.25</v>
      </c>
      <c r="I139" s="18">
        <f t="shared" si="7"/>
        <v>-0.375</v>
      </c>
      <c r="J139" s="19">
        <v>0.6</v>
      </c>
      <c r="K139" s="9">
        <f t="shared" si="8"/>
        <v>1981.35</v>
      </c>
      <c r="L139" s="7" t="s">
        <v>15</v>
      </c>
      <c r="XEI139" s="4"/>
      <c r="XEJ139" s="4"/>
      <c r="XEK139" s="4"/>
      <c r="XEL139" s="4"/>
      <c r="XEM139" s="4"/>
      <c r="XEN139" s="4"/>
      <c r="XEO139" s="4"/>
      <c r="XEP139" s="4"/>
      <c r="XEQ139" s="4"/>
    </row>
    <row r="140" s="1" customFormat="1" ht="27.95" customHeight="1" spans="1:16371">
      <c r="A140" s="7">
        <v>137</v>
      </c>
      <c r="B140" s="8" t="s">
        <v>151</v>
      </c>
      <c r="C140" s="7">
        <v>13</v>
      </c>
      <c r="D140" s="7">
        <v>20</v>
      </c>
      <c r="E140" s="9">
        <v>22.5833333333333</v>
      </c>
      <c r="F140" s="10">
        <v>2569</v>
      </c>
      <c r="G140" s="11">
        <v>0</v>
      </c>
      <c r="H140" s="9">
        <f t="shared" si="6"/>
        <v>2569</v>
      </c>
      <c r="I140" s="18">
        <f t="shared" si="7"/>
        <v>-0.538461538461538</v>
      </c>
      <c r="J140" s="19">
        <v>0.6</v>
      </c>
      <c r="K140" s="9">
        <f t="shared" si="8"/>
        <v>1541.4</v>
      </c>
      <c r="L140" s="7" t="s">
        <v>15</v>
      </c>
      <c r="XEI140" s="4"/>
      <c r="XEJ140" s="4"/>
      <c r="XEK140" s="4"/>
      <c r="XEL140" s="4"/>
      <c r="XEM140" s="4"/>
      <c r="XEN140" s="4"/>
      <c r="XEO140" s="4"/>
      <c r="XEP140" s="4"/>
      <c r="XEQ140" s="4"/>
    </row>
    <row r="141" s="1" customFormat="1" ht="27.95" customHeight="1" spans="1:16371">
      <c r="A141" s="7">
        <v>138</v>
      </c>
      <c r="B141" s="8" t="s">
        <v>152</v>
      </c>
      <c r="C141" s="7">
        <v>7</v>
      </c>
      <c r="D141" s="7">
        <v>6</v>
      </c>
      <c r="E141" s="9">
        <v>6.41666666666667</v>
      </c>
      <c r="F141" s="10">
        <v>714</v>
      </c>
      <c r="G141" s="11">
        <v>0</v>
      </c>
      <c r="H141" s="9">
        <f t="shared" si="6"/>
        <v>714</v>
      </c>
      <c r="I141" s="18">
        <f t="shared" si="7"/>
        <v>0.142857142857143</v>
      </c>
      <c r="J141" s="19">
        <v>0.6</v>
      </c>
      <c r="K141" s="9">
        <f t="shared" si="8"/>
        <v>428.4</v>
      </c>
      <c r="L141" s="7" t="s">
        <v>15</v>
      </c>
      <c r="XEI141" s="4"/>
      <c r="XEJ141" s="4"/>
      <c r="XEK141" s="4"/>
      <c r="XEL141" s="4"/>
      <c r="XEM141" s="4"/>
      <c r="XEN141" s="4"/>
      <c r="XEO141" s="4"/>
      <c r="XEP141" s="4"/>
      <c r="XEQ141" s="4"/>
    </row>
    <row r="142" s="1" customFormat="1" ht="27.95" customHeight="1" spans="1:16371">
      <c r="A142" s="7">
        <v>139</v>
      </c>
      <c r="B142" s="8" t="s">
        <v>153</v>
      </c>
      <c r="C142" s="7">
        <v>1</v>
      </c>
      <c r="D142" s="7">
        <v>1</v>
      </c>
      <c r="E142" s="9">
        <v>1</v>
      </c>
      <c r="F142" s="10">
        <v>119.28</v>
      </c>
      <c r="G142" s="11">
        <v>8.52</v>
      </c>
      <c r="H142" s="9">
        <f t="shared" si="6"/>
        <v>110.76</v>
      </c>
      <c r="I142" s="18">
        <f t="shared" si="7"/>
        <v>0</v>
      </c>
      <c r="J142" s="19">
        <v>0.6</v>
      </c>
      <c r="K142" s="9">
        <f t="shared" si="8"/>
        <v>66.456</v>
      </c>
      <c r="L142" s="7" t="s">
        <v>15</v>
      </c>
      <c r="XEI142" s="4"/>
      <c r="XEJ142" s="4"/>
      <c r="XEK142" s="4"/>
      <c r="XEL142" s="4"/>
      <c r="XEM142" s="4"/>
      <c r="XEN142" s="4"/>
      <c r="XEO142" s="4"/>
      <c r="XEP142" s="4"/>
      <c r="XEQ142" s="4"/>
    </row>
    <row r="143" s="1" customFormat="1" ht="27.95" customHeight="1" spans="1:16371">
      <c r="A143" s="7">
        <v>140</v>
      </c>
      <c r="B143" s="8" t="s">
        <v>154</v>
      </c>
      <c r="C143" s="7">
        <v>32</v>
      </c>
      <c r="D143" s="7">
        <v>29</v>
      </c>
      <c r="E143" s="9">
        <v>30.4166666666667</v>
      </c>
      <c r="F143" s="10">
        <v>5577</v>
      </c>
      <c r="G143" s="11">
        <v>416</v>
      </c>
      <c r="H143" s="9">
        <f t="shared" si="6"/>
        <v>5161</v>
      </c>
      <c r="I143" s="18">
        <f t="shared" si="7"/>
        <v>0.09375</v>
      </c>
      <c r="J143" s="19">
        <v>0.6</v>
      </c>
      <c r="K143" s="9">
        <f t="shared" si="8"/>
        <v>3096.6</v>
      </c>
      <c r="L143" s="7" t="s">
        <v>15</v>
      </c>
      <c r="XEI143" s="4"/>
      <c r="XEJ143" s="4"/>
      <c r="XEK143" s="4"/>
      <c r="XEL143" s="4"/>
      <c r="XEM143" s="4"/>
      <c r="XEN143" s="4"/>
      <c r="XEO143" s="4"/>
      <c r="XEP143" s="4"/>
      <c r="XEQ143" s="4"/>
    </row>
    <row r="144" s="1" customFormat="1" ht="27.95" customHeight="1" spans="1:16371">
      <c r="A144" s="7">
        <v>141</v>
      </c>
      <c r="B144" s="7" t="s">
        <v>155</v>
      </c>
      <c r="C144" s="7">
        <v>88</v>
      </c>
      <c r="D144" s="7">
        <v>89</v>
      </c>
      <c r="E144" s="9">
        <v>88.1666666666667</v>
      </c>
      <c r="F144" s="10">
        <v>12473.74</v>
      </c>
      <c r="G144" s="11">
        <v>840.03</v>
      </c>
      <c r="H144" s="9">
        <f t="shared" si="6"/>
        <v>11633.71</v>
      </c>
      <c r="I144" s="18">
        <f t="shared" si="7"/>
        <v>-0.0113636363636364</v>
      </c>
      <c r="J144" s="19">
        <v>0.6</v>
      </c>
      <c r="K144" s="9">
        <f>H144*J144</f>
        <v>6980.226</v>
      </c>
      <c r="L144" s="7" t="s">
        <v>156</v>
      </c>
      <c r="XEI144" s="4"/>
      <c r="XEJ144" s="4"/>
      <c r="XEK144" s="4"/>
      <c r="XEL144" s="4"/>
      <c r="XEM144" s="4"/>
      <c r="XEN144" s="4"/>
      <c r="XEO144" s="4"/>
      <c r="XEP144" s="4"/>
      <c r="XEQ144" s="4"/>
    </row>
    <row r="145" s="1" customFormat="1" ht="27.95" customHeight="1" spans="1:16371">
      <c r="A145" s="7">
        <v>142</v>
      </c>
      <c r="B145" s="7" t="s">
        <v>157</v>
      </c>
      <c r="C145" s="7">
        <v>31</v>
      </c>
      <c r="D145" s="7">
        <v>32</v>
      </c>
      <c r="E145" s="9">
        <v>31.5</v>
      </c>
      <c r="F145" s="10">
        <v>3272</v>
      </c>
      <c r="G145" s="11">
        <v>0</v>
      </c>
      <c r="H145" s="9">
        <f t="shared" si="6"/>
        <v>3272</v>
      </c>
      <c r="I145" s="18">
        <f t="shared" si="7"/>
        <v>-0.032258064516129</v>
      </c>
      <c r="J145" s="19">
        <v>0.6</v>
      </c>
      <c r="K145" s="9">
        <f t="shared" ref="K145:K201" si="9">H145*J145</f>
        <v>1963.2</v>
      </c>
      <c r="L145" s="7" t="s">
        <v>156</v>
      </c>
      <c r="XEI145" s="4"/>
      <c r="XEJ145" s="4"/>
      <c r="XEK145" s="4"/>
      <c r="XEL145" s="4"/>
      <c r="XEM145" s="4"/>
      <c r="XEN145" s="4"/>
      <c r="XEO145" s="4"/>
      <c r="XEP145" s="4"/>
      <c r="XEQ145" s="4"/>
    </row>
    <row r="146" s="1" customFormat="1" ht="27.95" customHeight="1" spans="1:16371">
      <c r="A146" s="7">
        <v>143</v>
      </c>
      <c r="B146" s="7" t="s">
        <v>158</v>
      </c>
      <c r="C146" s="7">
        <v>27</v>
      </c>
      <c r="D146" s="7">
        <v>44</v>
      </c>
      <c r="E146" s="9">
        <v>35.75</v>
      </c>
      <c r="F146" s="10">
        <v>4434.05</v>
      </c>
      <c r="G146" s="11">
        <v>208</v>
      </c>
      <c r="H146" s="9">
        <f t="shared" si="6"/>
        <v>4226.05</v>
      </c>
      <c r="I146" s="18">
        <f t="shared" si="7"/>
        <v>-0.62962962962963</v>
      </c>
      <c r="J146" s="19">
        <v>0.6</v>
      </c>
      <c r="K146" s="9">
        <f t="shared" si="9"/>
        <v>2535.63</v>
      </c>
      <c r="L146" s="7" t="s">
        <v>156</v>
      </c>
      <c r="XEI146" s="4"/>
      <c r="XEJ146" s="4"/>
      <c r="XEK146" s="4"/>
      <c r="XEL146" s="4"/>
      <c r="XEM146" s="4"/>
      <c r="XEN146" s="4"/>
      <c r="XEO146" s="4"/>
      <c r="XEP146" s="4"/>
      <c r="XEQ146" s="4"/>
    </row>
    <row r="147" s="1" customFormat="1" ht="27.95" customHeight="1" spans="1:16371">
      <c r="A147" s="7">
        <v>144</v>
      </c>
      <c r="B147" s="7" t="s">
        <v>159</v>
      </c>
      <c r="C147" s="7">
        <v>17</v>
      </c>
      <c r="D147" s="7">
        <v>58</v>
      </c>
      <c r="E147" s="9">
        <v>45.8333333333333</v>
      </c>
      <c r="F147" s="10">
        <v>4700.5</v>
      </c>
      <c r="G147" s="11">
        <v>136</v>
      </c>
      <c r="H147" s="9">
        <f t="shared" si="6"/>
        <v>4564.5</v>
      </c>
      <c r="I147" s="18">
        <f t="shared" si="7"/>
        <v>-2.41176470588235</v>
      </c>
      <c r="J147" s="19">
        <v>0.6</v>
      </c>
      <c r="K147" s="9">
        <f t="shared" si="9"/>
        <v>2738.7</v>
      </c>
      <c r="L147" s="7" t="s">
        <v>156</v>
      </c>
      <c r="XEI147" s="4"/>
      <c r="XEJ147" s="4"/>
      <c r="XEK147" s="4"/>
      <c r="XEL147" s="4"/>
      <c r="XEM147" s="4"/>
      <c r="XEN147" s="4"/>
      <c r="XEO147" s="4"/>
      <c r="XEP147" s="4"/>
      <c r="XEQ147" s="4"/>
    </row>
    <row r="148" s="1" customFormat="1" ht="27.95" customHeight="1" spans="1:16371">
      <c r="A148" s="7">
        <v>145</v>
      </c>
      <c r="B148" s="7" t="s">
        <v>160</v>
      </c>
      <c r="C148" s="7">
        <v>40</v>
      </c>
      <c r="D148" s="7">
        <v>46</v>
      </c>
      <c r="E148" s="9">
        <v>42.6666666666667</v>
      </c>
      <c r="F148" s="10">
        <v>5015</v>
      </c>
      <c r="G148" s="11">
        <v>331.5</v>
      </c>
      <c r="H148" s="9">
        <f t="shared" si="6"/>
        <v>4683.5</v>
      </c>
      <c r="I148" s="18">
        <f t="shared" si="7"/>
        <v>-0.15</v>
      </c>
      <c r="J148" s="19">
        <v>0.6</v>
      </c>
      <c r="K148" s="9">
        <f t="shared" si="9"/>
        <v>2810.1</v>
      </c>
      <c r="L148" s="7" t="s">
        <v>156</v>
      </c>
      <c r="XEI148" s="4"/>
      <c r="XEJ148" s="4"/>
      <c r="XEK148" s="4"/>
      <c r="XEL148" s="4"/>
      <c r="XEM148" s="4"/>
      <c r="XEN148" s="4"/>
      <c r="XEO148" s="4"/>
      <c r="XEP148" s="4"/>
      <c r="XEQ148" s="4"/>
    </row>
    <row r="149" s="1" customFormat="1" ht="27.95" customHeight="1" spans="1:16371">
      <c r="A149" s="7">
        <v>146</v>
      </c>
      <c r="B149" s="7" t="s">
        <v>161</v>
      </c>
      <c r="C149" s="7">
        <v>40</v>
      </c>
      <c r="D149" s="7">
        <v>41</v>
      </c>
      <c r="E149" s="9">
        <v>40.4166666666667</v>
      </c>
      <c r="F149" s="10">
        <v>6034</v>
      </c>
      <c r="G149" s="11">
        <v>0</v>
      </c>
      <c r="H149" s="9">
        <f t="shared" si="6"/>
        <v>6034</v>
      </c>
      <c r="I149" s="18">
        <f t="shared" si="7"/>
        <v>-0.025</v>
      </c>
      <c r="J149" s="19">
        <v>0.6</v>
      </c>
      <c r="K149" s="9">
        <f t="shared" si="9"/>
        <v>3620.4</v>
      </c>
      <c r="L149" s="7" t="s">
        <v>156</v>
      </c>
      <c r="XEI149" s="4"/>
      <c r="XEJ149" s="4"/>
      <c r="XEK149" s="4"/>
      <c r="XEL149" s="4"/>
      <c r="XEM149" s="4"/>
      <c r="XEN149" s="4"/>
      <c r="XEO149" s="4"/>
      <c r="XEP149" s="4"/>
      <c r="XEQ149" s="4"/>
    </row>
    <row r="150" s="1" customFormat="1" ht="27.95" customHeight="1" spans="1:16371">
      <c r="A150" s="7">
        <v>147</v>
      </c>
      <c r="B150" s="7" t="s">
        <v>162</v>
      </c>
      <c r="C150" s="7">
        <v>59</v>
      </c>
      <c r="D150" s="7">
        <v>62</v>
      </c>
      <c r="E150" s="9">
        <v>60.9166666666667</v>
      </c>
      <c r="F150" s="10">
        <v>7208</v>
      </c>
      <c r="G150" s="11">
        <v>493</v>
      </c>
      <c r="H150" s="9">
        <f t="shared" si="6"/>
        <v>6715</v>
      </c>
      <c r="I150" s="18">
        <f t="shared" si="7"/>
        <v>-0.0508474576271186</v>
      </c>
      <c r="J150" s="19">
        <v>0.6</v>
      </c>
      <c r="K150" s="9">
        <f t="shared" si="9"/>
        <v>4029</v>
      </c>
      <c r="L150" s="7" t="s">
        <v>156</v>
      </c>
      <c r="XEI150" s="4"/>
      <c r="XEJ150" s="4"/>
      <c r="XEK150" s="4"/>
      <c r="XEL150" s="4"/>
      <c r="XEM150" s="4"/>
      <c r="XEN150" s="4"/>
      <c r="XEO150" s="4"/>
      <c r="XEP150" s="4"/>
      <c r="XEQ150" s="4"/>
    </row>
    <row r="151" s="1" customFormat="1" ht="27.95" customHeight="1" spans="1:16371">
      <c r="A151" s="7">
        <v>148</v>
      </c>
      <c r="B151" s="7" t="s">
        <v>163</v>
      </c>
      <c r="C151" s="7">
        <v>32</v>
      </c>
      <c r="D151" s="7">
        <v>32</v>
      </c>
      <c r="E151" s="9">
        <v>32.1666666666667</v>
      </c>
      <c r="F151" s="10">
        <v>3730</v>
      </c>
      <c r="G151" s="11">
        <v>0</v>
      </c>
      <c r="H151" s="9">
        <f t="shared" si="6"/>
        <v>3730</v>
      </c>
      <c r="I151" s="18">
        <f t="shared" si="7"/>
        <v>0</v>
      </c>
      <c r="J151" s="19">
        <v>0.6</v>
      </c>
      <c r="K151" s="9">
        <f t="shared" si="9"/>
        <v>2238</v>
      </c>
      <c r="L151" s="7" t="s">
        <v>156</v>
      </c>
      <c r="XEI151" s="4"/>
      <c r="XEJ151" s="4"/>
      <c r="XEK151" s="4"/>
      <c r="XEL151" s="4"/>
      <c r="XEM151" s="4"/>
      <c r="XEN151" s="4"/>
      <c r="XEO151" s="4"/>
      <c r="XEP151" s="4"/>
      <c r="XEQ151" s="4"/>
    </row>
    <row r="152" s="1" customFormat="1" ht="27.95" customHeight="1" spans="1:16371">
      <c r="A152" s="7">
        <v>149</v>
      </c>
      <c r="B152" s="7" t="s">
        <v>164</v>
      </c>
      <c r="C152" s="7">
        <v>23</v>
      </c>
      <c r="D152" s="7">
        <v>33</v>
      </c>
      <c r="E152" s="9">
        <v>31.0833333333333</v>
      </c>
      <c r="F152" s="10">
        <v>3352</v>
      </c>
      <c r="G152" s="11">
        <v>184</v>
      </c>
      <c r="H152" s="9">
        <f t="shared" si="6"/>
        <v>3168</v>
      </c>
      <c r="I152" s="18">
        <f t="shared" si="7"/>
        <v>-0.434782608695652</v>
      </c>
      <c r="J152" s="19">
        <v>0.6</v>
      </c>
      <c r="K152" s="9">
        <f t="shared" si="9"/>
        <v>1900.8</v>
      </c>
      <c r="L152" s="7" t="s">
        <v>156</v>
      </c>
      <c r="XEI152" s="4"/>
      <c r="XEJ152" s="4"/>
      <c r="XEK152" s="4"/>
      <c r="XEL152" s="4"/>
      <c r="XEM152" s="4"/>
      <c r="XEN152" s="4"/>
      <c r="XEO152" s="4"/>
      <c r="XEP152" s="4"/>
      <c r="XEQ152" s="4"/>
    </row>
    <row r="153" s="1" customFormat="1" ht="27.95" customHeight="1" spans="1:16371">
      <c r="A153" s="7">
        <v>150</v>
      </c>
      <c r="B153" s="7" t="s">
        <v>165</v>
      </c>
      <c r="C153" s="7">
        <v>34</v>
      </c>
      <c r="D153" s="7">
        <v>32</v>
      </c>
      <c r="E153" s="9">
        <v>32.8333333333333</v>
      </c>
      <c r="F153" s="10">
        <v>10246.93</v>
      </c>
      <c r="G153" s="11">
        <v>754.71</v>
      </c>
      <c r="H153" s="9">
        <f t="shared" si="6"/>
        <v>9492.22</v>
      </c>
      <c r="I153" s="18">
        <f t="shared" si="7"/>
        <v>0.0588235294117647</v>
      </c>
      <c r="J153" s="19">
        <v>0.6</v>
      </c>
      <c r="K153" s="9">
        <f t="shared" si="9"/>
        <v>5695.332</v>
      </c>
      <c r="L153" s="7" t="s">
        <v>156</v>
      </c>
      <c r="XEI153" s="4"/>
      <c r="XEJ153" s="4"/>
      <c r="XEK153" s="4"/>
      <c r="XEL153" s="4"/>
      <c r="XEM153" s="4"/>
      <c r="XEN153" s="4"/>
      <c r="XEO153" s="4"/>
      <c r="XEP153" s="4"/>
      <c r="XEQ153" s="4"/>
    </row>
    <row r="154" s="1" customFormat="1" ht="27.95" customHeight="1" spans="1:16371">
      <c r="A154" s="7">
        <v>151</v>
      </c>
      <c r="B154" s="7" t="s">
        <v>166</v>
      </c>
      <c r="C154" s="7">
        <v>258</v>
      </c>
      <c r="D154" s="7">
        <v>255</v>
      </c>
      <c r="E154" s="9">
        <v>264.583333333333</v>
      </c>
      <c r="F154" s="10">
        <v>31356.5</v>
      </c>
      <c r="G154" s="11">
        <v>2176</v>
      </c>
      <c r="H154" s="9">
        <f t="shared" si="6"/>
        <v>29180.5</v>
      </c>
      <c r="I154" s="18">
        <f t="shared" si="7"/>
        <v>0.0116279069767442</v>
      </c>
      <c r="J154" s="19">
        <v>0.6</v>
      </c>
      <c r="K154" s="9">
        <f t="shared" si="9"/>
        <v>17508.3</v>
      </c>
      <c r="L154" s="7" t="s">
        <v>156</v>
      </c>
      <c r="XEI154" s="4"/>
      <c r="XEJ154" s="4"/>
      <c r="XEK154" s="4"/>
      <c r="XEL154" s="4"/>
      <c r="XEM154" s="4"/>
      <c r="XEN154" s="4"/>
      <c r="XEO154" s="4"/>
      <c r="XEP154" s="4"/>
      <c r="XEQ154" s="4"/>
    </row>
    <row r="155" s="1" customFormat="1" ht="27.95" customHeight="1" spans="1:16371">
      <c r="A155" s="7">
        <v>152</v>
      </c>
      <c r="B155" s="7" t="s">
        <v>167</v>
      </c>
      <c r="C155" s="7">
        <v>39</v>
      </c>
      <c r="D155" s="7">
        <v>41</v>
      </c>
      <c r="E155" s="9">
        <v>38.75</v>
      </c>
      <c r="F155" s="10">
        <v>4044</v>
      </c>
      <c r="G155" s="11">
        <v>0</v>
      </c>
      <c r="H155" s="9">
        <f t="shared" si="6"/>
        <v>4044</v>
      </c>
      <c r="I155" s="18">
        <f t="shared" si="7"/>
        <v>-0.0512820512820513</v>
      </c>
      <c r="J155" s="19">
        <v>0.6</v>
      </c>
      <c r="K155" s="9">
        <f t="shared" si="9"/>
        <v>2426.4</v>
      </c>
      <c r="L155" s="7" t="s">
        <v>156</v>
      </c>
      <c r="XEI155" s="4"/>
      <c r="XEJ155" s="4"/>
      <c r="XEK155" s="4"/>
      <c r="XEL155" s="4"/>
      <c r="XEM155" s="4"/>
      <c r="XEN155" s="4"/>
      <c r="XEO155" s="4"/>
      <c r="XEP155" s="4"/>
      <c r="XEQ155" s="4"/>
    </row>
    <row r="156" s="1" customFormat="1" ht="27.95" customHeight="1" spans="1:16371">
      <c r="A156" s="7">
        <v>153</v>
      </c>
      <c r="B156" s="7" t="s">
        <v>168</v>
      </c>
      <c r="C156" s="7">
        <v>176</v>
      </c>
      <c r="D156" s="7">
        <v>235</v>
      </c>
      <c r="E156" s="9">
        <v>213.916666666667</v>
      </c>
      <c r="F156" s="10">
        <v>60668.18</v>
      </c>
      <c r="G156" s="11">
        <v>0</v>
      </c>
      <c r="H156" s="9">
        <f t="shared" si="6"/>
        <v>60668.18</v>
      </c>
      <c r="I156" s="18">
        <f t="shared" si="7"/>
        <v>-0.335227272727273</v>
      </c>
      <c r="J156" s="19">
        <v>0.6</v>
      </c>
      <c r="K156" s="9">
        <f t="shared" si="9"/>
        <v>36400.908</v>
      </c>
      <c r="L156" s="7" t="s">
        <v>156</v>
      </c>
      <c r="XEI156" s="4"/>
      <c r="XEJ156" s="4"/>
      <c r="XEK156" s="4"/>
      <c r="XEL156" s="4"/>
      <c r="XEM156" s="4"/>
      <c r="XEN156" s="4"/>
      <c r="XEO156" s="4"/>
      <c r="XEP156" s="4"/>
      <c r="XEQ156" s="4"/>
    </row>
    <row r="157" s="1" customFormat="1" ht="27.95" customHeight="1" spans="1:16371">
      <c r="A157" s="7">
        <v>154</v>
      </c>
      <c r="B157" s="7" t="s">
        <v>169</v>
      </c>
      <c r="C157" s="7">
        <v>76</v>
      </c>
      <c r="D157" s="7">
        <v>77</v>
      </c>
      <c r="E157" s="9">
        <v>76.1666666666667</v>
      </c>
      <c r="F157" s="10">
        <v>7920</v>
      </c>
      <c r="G157" s="11">
        <v>0</v>
      </c>
      <c r="H157" s="9">
        <f t="shared" si="6"/>
        <v>7920</v>
      </c>
      <c r="I157" s="18">
        <f t="shared" si="7"/>
        <v>-0.0131578947368421</v>
      </c>
      <c r="J157" s="19">
        <v>0.6</v>
      </c>
      <c r="K157" s="9">
        <f t="shared" si="9"/>
        <v>4752</v>
      </c>
      <c r="L157" s="7" t="s">
        <v>156</v>
      </c>
      <c r="XEI157" s="4"/>
      <c r="XEJ157" s="4"/>
      <c r="XEK157" s="4"/>
      <c r="XEL157" s="4"/>
      <c r="XEM157" s="4"/>
      <c r="XEN157" s="4"/>
      <c r="XEO157" s="4"/>
      <c r="XEP157" s="4"/>
      <c r="XEQ157" s="4"/>
    </row>
    <row r="158" s="1" customFormat="1" ht="27.95" customHeight="1" spans="1:16371">
      <c r="A158" s="7">
        <v>155</v>
      </c>
      <c r="B158" s="7" t="s">
        <v>170</v>
      </c>
      <c r="C158" s="7">
        <v>34</v>
      </c>
      <c r="D158" s="7">
        <v>33</v>
      </c>
      <c r="E158" s="9">
        <v>33.75</v>
      </c>
      <c r="F158" s="10">
        <v>4020.5</v>
      </c>
      <c r="G158" s="11">
        <v>289</v>
      </c>
      <c r="H158" s="9">
        <f t="shared" si="6"/>
        <v>3731.5</v>
      </c>
      <c r="I158" s="18">
        <f t="shared" si="7"/>
        <v>0.0294117647058824</v>
      </c>
      <c r="J158" s="19">
        <v>0.6</v>
      </c>
      <c r="K158" s="9">
        <f t="shared" si="9"/>
        <v>2238.9</v>
      </c>
      <c r="L158" s="7" t="s">
        <v>156</v>
      </c>
      <c r="XEI158" s="4"/>
      <c r="XEJ158" s="4"/>
      <c r="XEK158" s="4"/>
      <c r="XEL158" s="4"/>
      <c r="XEM158" s="4"/>
      <c r="XEN158" s="4"/>
      <c r="XEO158" s="4"/>
      <c r="XEP158" s="4"/>
      <c r="XEQ158" s="4"/>
    </row>
    <row r="159" s="1" customFormat="1" ht="27.95" customHeight="1" spans="1:16371">
      <c r="A159" s="7">
        <v>156</v>
      </c>
      <c r="B159" s="7" t="s">
        <v>171</v>
      </c>
      <c r="C159" s="7">
        <v>27</v>
      </c>
      <c r="D159" s="7">
        <v>38</v>
      </c>
      <c r="E159" s="9">
        <v>34.3333333333333</v>
      </c>
      <c r="F159" s="10">
        <v>3731.5</v>
      </c>
      <c r="G159" s="11">
        <v>0</v>
      </c>
      <c r="H159" s="9">
        <f t="shared" si="6"/>
        <v>3731.5</v>
      </c>
      <c r="I159" s="18">
        <f t="shared" si="7"/>
        <v>-0.407407407407407</v>
      </c>
      <c r="J159" s="19">
        <v>0.6</v>
      </c>
      <c r="K159" s="9">
        <f t="shared" si="9"/>
        <v>2238.9</v>
      </c>
      <c r="L159" s="7" t="s">
        <v>156</v>
      </c>
      <c r="XEI159" s="4"/>
      <c r="XEJ159" s="4"/>
      <c r="XEK159" s="4"/>
      <c r="XEL159" s="4"/>
      <c r="XEM159" s="4"/>
      <c r="XEN159" s="4"/>
      <c r="XEO159" s="4"/>
      <c r="XEP159" s="4"/>
      <c r="XEQ159" s="4"/>
    </row>
    <row r="160" s="1" customFormat="1" ht="27.95" customHeight="1" spans="1:16371">
      <c r="A160" s="7">
        <v>157</v>
      </c>
      <c r="B160" s="7" t="s">
        <v>172</v>
      </c>
      <c r="C160" s="7">
        <v>33</v>
      </c>
      <c r="D160" s="7">
        <v>32</v>
      </c>
      <c r="E160" s="9">
        <v>32.3333333333333</v>
      </c>
      <c r="F160" s="10">
        <v>4476.17</v>
      </c>
      <c r="G160" s="11">
        <v>0</v>
      </c>
      <c r="H160" s="9">
        <f t="shared" si="6"/>
        <v>4476.17</v>
      </c>
      <c r="I160" s="18">
        <f t="shared" si="7"/>
        <v>0.0303030303030303</v>
      </c>
      <c r="J160" s="19">
        <v>0.6</v>
      </c>
      <c r="K160" s="9">
        <f t="shared" si="9"/>
        <v>2685.702</v>
      </c>
      <c r="L160" s="7" t="s">
        <v>156</v>
      </c>
      <c r="XEI160" s="4"/>
      <c r="XEJ160" s="4"/>
      <c r="XEK160" s="4"/>
      <c r="XEL160" s="4"/>
      <c r="XEM160" s="4"/>
      <c r="XEN160" s="4"/>
      <c r="XEO160" s="4"/>
      <c r="XEP160" s="4"/>
      <c r="XEQ160" s="4"/>
    </row>
    <row r="161" s="1" customFormat="1" ht="27.95" customHeight="1" spans="1:16371">
      <c r="A161" s="7">
        <v>158</v>
      </c>
      <c r="B161" s="7" t="s">
        <v>173</v>
      </c>
      <c r="C161" s="7">
        <v>34</v>
      </c>
      <c r="D161" s="7">
        <v>38</v>
      </c>
      <c r="E161" s="9">
        <v>35.25</v>
      </c>
      <c r="F161" s="10">
        <v>3928</v>
      </c>
      <c r="G161" s="11">
        <v>272</v>
      </c>
      <c r="H161" s="9">
        <f t="shared" si="6"/>
        <v>3656</v>
      </c>
      <c r="I161" s="18">
        <f t="shared" si="7"/>
        <v>-0.117647058823529</v>
      </c>
      <c r="J161" s="19">
        <v>0.6</v>
      </c>
      <c r="K161" s="9">
        <f t="shared" si="9"/>
        <v>2193.6</v>
      </c>
      <c r="L161" s="7" t="s">
        <v>156</v>
      </c>
      <c r="XEI161" s="4"/>
      <c r="XEJ161" s="4"/>
      <c r="XEK161" s="4"/>
      <c r="XEL161" s="4"/>
      <c r="XEM161" s="4"/>
      <c r="XEN161" s="4"/>
      <c r="XEO161" s="4"/>
      <c r="XEP161" s="4"/>
      <c r="XEQ161" s="4"/>
    </row>
    <row r="162" s="1" customFormat="1" ht="27.95" customHeight="1" spans="1:16371">
      <c r="A162" s="7">
        <v>159</v>
      </c>
      <c r="B162" s="7" t="s">
        <v>174</v>
      </c>
      <c r="C162" s="7">
        <v>123</v>
      </c>
      <c r="D162" s="7">
        <v>121</v>
      </c>
      <c r="E162" s="9">
        <v>121.416666666667</v>
      </c>
      <c r="F162" s="10">
        <v>47139.45</v>
      </c>
      <c r="G162" s="11">
        <v>0</v>
      </c>
      <c r="H162" s="9">
        <f t="shared" si="6"/>
        <v>47139.45</v>
      </c>
      <c r="I162" s="18">
        <f t="shared" si="7"/>
        <v>0.016260162601626</v>
      </c>
      <c r="J162" s="19">
        <v>0.6</v>
      </c>
      <c r="K162" s="9">
        <f t="shared" si="9"/>
        <v>28283.67</v>
      </c>
      <c r="L162" s="7" t="s">
        <v>156</v>
      </c>
      <c r="XEI162" s="4"/>
      <c r="XEJ162" s="4"/>
      <c r="XEK162" s="4"/>
      <c r="XEL162" s="4"/>
      <c r="XEM162" s="4"/>
      <c r="XEN162" s="4"/>
      <c r="XEO162" s="4"/>
      <c r="XEP162" s="4"/>
      <c r="XEQ162" s="4"/>
    </row>
    <row r="163" s="1" customFormat="1" ht="27.95" customHeight="1" spans="1:16371">
      <c r="A163" s="7">
        <v>160</v>
      </c>
      <c r="B163" s="7" t="s">
        <v>175</v>
      </c>
      <c r="C163" s="7">
        <v>55</v>
      </c>
      <c r="D163" s="7">
        <v>52</v>
      </c>
      <c r="E163" s="9">
        <v>53.8333333333333</v>
      </c>
      <c r="F163" s="10">
        <v>5958.5</v>
      </c>
      <c r="G163" s="11">
        <v>0</v>
      </c>
      <c r="H163" s="9">
        <f t="shared" si="6"/>
        <v>5958.5</v>
      </c>
      <c r="I163" s="18">
        <f t="shared" si="7"/>
        <v>0.0545454545454545</v>
      </c>
      <c r="J163" s="19">
        <v>0.6</v>
      </c>
      <c r="K163" s="9">
        <f t="shared" si="9"/>
        <v>3575.1</v>
      </c>
      <c r="L163" s="7" t="s">
        <v>156</v>
      </c>
      <c r="XEI163" s="4"/>
      <c r="XEJ163" s="4"/>
      <c r="XEK163" s="4"/>
      <c r="XEL163" s="4"/>
      <c r="XEM163" s="4"/>
      <c r="XEN163" s="4"/>
      <c r="XEO163" s="4"/>
      <c r="XEP163" s="4"/>
      <c r="XEQ163" s="4"/>
    </row>
    <row r="164" s="1" customFormat="1" ht="27.95" customHeight="1" spans="1:16371">
      <c r="A164" s="7">
        <v>161</v>
      </c>
      <c r="B164" s="7" t="s">
        <v>176</v>
      </c>
      <c r="C164" s="7">
        <v>44</v>
      </c>
      <c r="D164" s="7">
        <v>49</v>
      </c>
      <c r="E164" s="9">
        <v>47.25</v>
      </c>
      <c r="F164" s="10">
        <v>7287.6</v>
      </c>
      <c r="G164" s="11">
        <v>481.95</v>
      </c>
      <c r="H164" s="9">
        <f t="shared" si="6"/>
        <v>6805.65</v>
      </c>
      <c r="I164" s="18">
        <f t="shared" si="7"/>
        <v>-0.113636363636364</v>
      </c>
      <c r="J164" s="19">
        <v>0.6</v>
      </c>
      <c r="K164" s="9">
        <f t="shared" si="9"/>
        <v>4083.39</v>
      </c>
      <c r="L164" s="7" t="s">
        <v>156</v>
      </c>
      <c r="XEI164" s="4"/>
      <c r="XEJ164" s="4"/>
      <c r="XEK164" s="4"/>
      <c r="XEL164" s="4"/>
      <c r="XEM164" s="4"/>
      <c r="XEN164" s="4"/>
      <c r="XEO164" s="4"/>
      <c r="XEP164" s="4"/>
      <c r="XEQ164" s="4"/>
    </row>
    <row r="165" s="1" customFormat="1" ht="27.95" customHeight="1" spans="1:16371">
      <c r="A165" s="7">
        <v>162</v>
      </c>
      <c r="B165" s="7" t="s">
        <v>177</v>
      </c>
      <c r="C165" s="7">
        <v>1088</v>
      </c>
      <c r="D165" s="7">
        <v>1175</v>
      </c>
      <c r="E165" s="9">
        <v>1110.58333333333</v>
      </c>
      <c r="F165" s="10">
        <v>115320</v>
      </c>
      <c r="G165" s="11">
        <v>0</v>
      </c>
      <c r="H165" s="9">
        <f t="shared" si="6"/>
        <v>115320</v>
      </c>
      <c r="I165" s="18">
        <f t="shared" si="7"/>
        <v>-0.0799632352941176</v>
      </c>
      <c r="J165" s="19">
        <v>0.6</v>
      </c>
      <c r="K165" s="9">
        <f t="shared" si="9"/>
        <v>69192</v>
      </c>
      <c r="L165" s="7" t="s">
        <v>156</v>
      </c>
      <c r="XEI165" s="4"/>
      <c r="XEJ165" s="4"/>
      <c r="XEK165" s="4"/>
      <c r="XEL165" s="4"/>
      <c r="XEM165" s="4"/>
      <c r="XEN165" s="4"/>
      <c r="XEO165" s="4"/>
      <c r="XEP165" s="4"/>
      <c r="XEQ165" s="4"/>
    </row>
    <row r="166" s="1" customFormat="1" ht="27.95" customHeight="1" spans="1:16371">
      <c r="A166" s="7">
        <v>163</v>
      </c>
      <c r="B166" s="7" t="s">
        <v>178</v>
      </c>
      <c r="C166" s="7">
        <v>120</v>
      </c>
      <c r="D166" s="7">
        <v>128</v>
      </c>
      <c r="E166" s="9">
        <v>122.916666666667</v>
      </c>
      <c r="F166" s="10">
        <v>26010.5</v>
      </c>
      <c r="G166" s="11">
        <v>579.25</v>
      </c>
      <c r="H166" s="9">
        <f t="shared" si="6"/>
        <v>25431.25</v>
      </c>
      <c r="I166" s="18">
        <f t="shared" si="7"/>
        <v>-0.0666666666666667</v>
      </c>
      <c r="J166" s="19">
        <v>0.6</v>
      </c>
      <c r="K166" s="9">
        <f t="shared" si="9"/>
        <v>15258.75</v>
      </c>
      <c r="L166" s="7" t="s">
        <v>156</v>
      </c>
      <c r="XEI166" s="4"/>
      <c r="XEJ166" s="4"/>
      <c r="XEK166" s="4"/>
      <c r="XEL166" s="4"/>
      <c r="XEM166" s="4"/>
      <c r="XEN166" s="4"/>
      <c r="XEO166" s="4"/>
      <c r="XEP166" s="4"/>
      <c r="XEQ166" s="4"/>
    </row>
    <row r="167" s="1" customFormat="1" ht="27.95" customHeight="1" spans="1:16371">
      <c r="A167" s="7">
        <v>164</v>
      </c>
      <c r="B167" s="7" t="s">
        <v>179</v>
      </c>
      <c r="C167" s="7">
        <v>113</v>
      </c>
      <c r="D167" s="7">
        <v>129</v>
      </c>
      <c r="E167" s="9">
        <v>123.416666666667</v>
      </c>
      <c r="F167" s="10">
        <v>23244.75</v>
      </c>
      <c r="G167" s="11">
        <v>0</v>
      </c>
      <c r="H167" s="9">
        <f t="shared" si="6"/>
        <v>23244.75</v>
      </c>
      <c r="I167" s="18">
        <f t="shared" si="7"/>
        <v>-0.141592920353982</v>
      </c>
      <c r="J167" s="19">
        <v>0.6</v>
      </c>
      <c r="K167" s="9">
        <f t="shared" si="9"/>
        <v>13946.85</v>
      </c>
      <c r="L167" s="7" t="s">
        <v>156</v>
      </c>
      <c r="XEI167" s="4"/>
      <c r="XEJ167" s="4"/>
      <c r="XEK167" s="4"/>
      <c r="XEL167" s="4"/>
      <c r="XEM167" s="4"/>
      <c r="XEN167" s="4"/>
      <c r="XEO167" s="4"/>
      <c r="XEP167" s="4"/>
      <c r="XEQ167" s="4"/>
    </row>
    <row r="168" s="1" customFormat="1" ht="27.95" customHeight="1" spans="1:16371">
      <c r="A168" s="7">
        <v>165</v>
      </c>
      <c r="B168" s="7" t="s">
        <v>180</v>
      </c>
      <c r="C168" s="7">
        <v>19</v>
      </c>
      <c r="D168" s="7">
        <v>83</v>
      </c>
      <c r="E168" s="9">
        <v>47.0833333333333</v>
      </c>
      <c r="F168" s="10">
        <v>4964</v>
      </c>
      <c r="G168" s="11">
        <v>0</v>
      </c>
      <c r="H168" s="9">
        <f t="shared" si="6"/>
        <v>4964</v>
      </c>
      <c r="I168" s="18">
        <f t="shared" si="7"/>
        <v>-3.36842105263158</v>
      </c>
      <c r="J168" s="19">
        <v>0.6</v>
      </c>
      <c r="K168" s="9">
        <f t="shared" si="9"/>
        <v>2978.4</v>
      </c>
      <c r="L168" s="7" t="s">
        <v>156</v>
      </c>
      <c r="XEI168" s="4"/>
      <c r="XEJ168" s="4"/>
      <c r="XEK168" s="4"/>
      <c r="XEL168" s="4"/>
      <c r="XEM168" s="4"/>
      <c r="XEN168" s="4"/>
      <c r="XEO168" s="4"/>
      <c r="XEP168" s="4"/>
      <c r="XEQ168" s="4"/>
    </row>
    <row r="169" s="1" customFormat="1" ht="27.95" customHeight="1" spans="1:16371">
      <c r="A169" s="7">
        <v>166</v>
      </c>
      <c r="B169" s="7" t="s">
        <v>181</v>
      </c>
      <c r="C169" s="7">
        <v>118</v>
      </c>
      <c r="D169" s="7">
        <v>154</v>
      </c>
      <c r="E169" s="9">
        <v>136</v>
      </c>
      <c r="F169" s="10">
        <v>14936</v>
      </c>
      <c r="G169" s="11">
        <v>936</v>
      </c>
      <c r="H169" s="9">
        <f t="shared" si="6"/>
        <v>14000</v>
      </c>
      <c r="I169" s="18">
        <f t="shared" si="7"/>
        <v>-0.305084745762712</v>
      </c>
      <c r="J169" s="19">
        <v>0.6</v>
      </c>
      <c r="K169" s="9">
        <f t="shared" si="9"/>
        <v>8400</v>
      </c>
      <c r="L169" s="7" t="s">
        <v>156</v>
      </c>
      <c r="XEI169" s="4"/>
      <c r="XEJ169" s="4"/>
      <c r="XEK169" s="4"/>
      <c r="XEL169" s="4"/>
      <c r="XEM169" s="4"/>
      <c r="XEN169" s="4"/>
      <c r="XEO169" s="4"/>
      <c r="XEP169" s="4"/>
      <c r="XEQ169" s="4"/>
    </row>
    <row r="170" s="1" customFormat="1" ht="27.95" customHeight="1" spans="1:16371">
      <c r="A170" s="7">
        <v>167</v>
      </c>
      <c r="B170" s="7" t="s">
        <v>182</v>
      </c>
      <c r="C170" s="7">
        <v>59</v>
      </c>
      <c r="D170" s="7">
        <v>69</v>
      </c>
      <c r="E170" s="9">
        <v>65.8333333333333</v>
      </c>
      <c r="F170" s="10">
        <v>6792</v>
      </c>
      <c r="G170" s="11">
        <v>0</v>
      </c>
      <c r="H170" s="9">
        <f t="shared" si="6"/>
        <v>6792</v>
      </c>
      <c r="I170" s="18">
        <f t="shared" si="7"/>
        <v>-0.169491525423729</v>
      </c>
      <c r="J170" s="19">
        <v>0.6</v>
      </c>
      <c r="K170" s="9">
        <f t="shared" si="9"/>
        <v>4075.2</v>
      </c>
      <c r="L170" s="7" t="s">
        <v>156</v>
      </c>
      <c r="XEI170" s="4"/>
      <c r="XEJ170" s="4"/>
      <c r="XEK170" s="4"/>
      <c r="XEL170" s="4"/>
      <c r="XEM170" s="4"/>
      <c r="XEN170" s="4"/>
      <c r="XEO170" s="4"/>
      <c r="XEP170" s="4"/>
      <c r="XEQ170" s="4"/>
    </row>
    <row r="171" s="1" customFormat="1" ht="27.95" customHeight="1" spans="1:16371">
      <c r="A171" s="7">
        <v>168</v>
      </c>
      <c r="B171" s="7" t="s">
        <v>183</v>
      </c>
      <c r="C171" s="7">
        <v>49</v>
      </c>
      <c r="D171" s="7">
        <v>53</v>
      </c>
      <c r="E171" s="9">
        <v>50.6666666666667</v>
      </c>
      <c r="F171" s="10">
        <v>9600</v>
      </c>
      <c r="G171" s="11">
        <v>1280</v>
      </c>
      <c r="H171" s="9">
        <f t="shared" si="6"/>
        <v>8320</v>
      </c>
      <c r="I171" s="18">
        <f t="shared" si="7"/>
        <v>-0.0816326530612245</v>
      </c>
      <c r="J171" s="19">
        <v>0.6</v>
      </c>
      <c r="K171" s="9">
        <f t="shared" si="9"/>
        <v>4992</v>
      </c>
      <c r="L171" s="7" t="s">
        <v>156</v>
      </c>
      <c r="XEI171" s="4"/>
      <c r="XEJ171" s="4"/>
      <c r="XEK171" s="4"/>
      <c r="XEL171" s="4"/>
      <c r="XEM171" s="4"/>
      <c r="XEN171" s="4"/>
      <c r="XEO171" s="4"/>
      <c r="XEP171" s="4"/>
      <c r="XEQ171" s="4"/>
    </row>
    <row r="172" s="1" customFormat="1" ht="27.95" customHeight="1" spans="1:16371">
      <c r="A172" s="7">
        <v>169</v>
      </c>
      <c r="B172" s="7" t="s">
        <v>184</v>
      </c>
      <c r="C172" s="7">
        <v>52</v>
      </c>
      <c r="D172" s="7">
        <v>50</v>
      </c>
      <c r="E172" s="9">
        <v>50.9166666666667</v>
      </c>
      <c r="F172" s="10">
        <v>9760</v>
      </c>
      <c r="G172" s="11">
        <v>442</v>
      </c>
      <c r="H172" s="9">
        <f t="shared" si="6"/>
        <v>9318</v>
      </c>
      <c r="I172" s="18">
        <f t="shared" si="7"/>
        <v>0.0384615384615385</v>
      </c>
      <c r="J172" s="19">
        <v>0.6</v>
      </c>
      <c r="K172" s="9">
        <f t="shared" si="9"/>
        <v>5590.8</v>
      </c>
      <c r="L172" s="7" t="s">
        <v>156</v>
      </c>
      <c r="XEI172" s="4"/>
      <c r="XEJ172" s="4"/>
      <c r="XEK172" s="4"/>
      <c r="XEL172" s="4"/>
      <c r="XEM172" s="4"/>
      <c r="XEN172" s="4"/>
      <c r="XEO172" s="4"/>
      <c r="XEP172" s="4"/>
      <c r="XEQ172" s="4"/>
    </row>
    <row r="173" s="1" customFormat="1" ht="27.95" customHeight="1" spans="1:16371">
      <c r="A173" s="7">
        <v>170</v>
      </c>
      <c r="B173" s="7" t="s">
        <v>185</v>
      </c>
      <c r="C173" s="7">
        <v>179</v>
      </c>
      <c r="D173" s="7">
        <v>177</v>
      </c>
      <c r="E173" s="9">
        <v>177.75</v>
      </c>
      <c r="F173" s="10">
        <v>37976.25</v>
      </c>
      <c r="G173" s="11">
        <v>1700.5</v>
      </c>
      <c r="H173" s="9">
        <f t="shared" si="6"/>
        <v>36275.75</v>
      </c>
      <c r="I173" s="18">
        <f t="shared" si="7"/>
        <v>0.0111731843575419</v>
      </c>
      <c r="J173" s="19">
        <v>0.6</v>
      </c>
      <c r="K173" s="9">
        <f t="shared" si="9"/>
        <v>21765.45</v>
      </c>
      <c r="L173" s="7" t="s">
        <v>156</v>
      </c>
      <c r="XEI173" s="4"/>
      <c r="XEJ173" s="4"/>
      <c r="XEK173" s="4"/>
      <c r="XEL173" s="4"/>
      <c r="XEM173" s="4"/>
      <c r="XEN173" s="4"/>
      <c r="XEO173" s="4"/>
      <c r="XEP173" s="4"/>
      <c r="XEQ173" s="4"/>
    </row>
    <row r="174" s="1" customFormat="1" ht="27.95" customHeight="1" spans="1:16371">
      <c r="A174" s="7">
        <v>171</v>
      </c>
      <c r="B174" s="7" t="s">
        <v>186</v>
      </c>
      <c r="C174" s="7">
        <v>71</v>
      </c>
      <c r="D174" s="7">
        <v>79</v>
      </c>
      <c r="E174" s="9">
        <v>73.9166666666667</v>
      </c>
      <c r="F174" s="10">
        <v>15836.5</v>
      </c>
      <c r="G174" s="11">
        <v>674.5</v>
      </c>
      <c r="H174" s="9">
        <f t="shared" si="6"/>
        <v>15162</v>
      </c>
      <c r="I174" s="18">
        <f t="shared" si="7"/>
        <v>-0.112676056338028</v>
      </c>
      <c r="J174" s="19">
        <v>0.6</v>
      </c>
      <c r="K174" s="9">
        <f t="shared" si="9"/>
        <v>9097.2</v>
      </c>
      <c r="L174" s="7" t="s">
        <v>156</v>
      </c>
      <c r="XEI174" s="4"/>
      <c r="XEJ174" s="4"/>
      <c r="XEK174" s="4"/>
      <c r="XEL174" s="4"/>
      <c r="XEM174" s="4"/>
      <c r="XEN174" s="4"/>
      <c r="XEO174" s="4"/>
      <c r="XEP174" s="4"/>
      <c r="XEQ174" s="4"/>
    </row>
    <row r="175" s="1" customFormat="1" ht="27.95" customHeight="1" spans="1:16371">
      <c r="A175" s="7">
        <v>172</v>
      </c>
      <c r="B175" s="7" t="s">
        <v>187</v>
      </c>
      <c r="C175" s="7">
        <v>57</v>
      </c>
      <c r="D175" s="7">
        <v>62</v>
      </c>
      <c r="E175" s="9">
        <v>60.3333333333333</v>
      </c>
      <c r="F175" s="10">
        <v>23013.05</v>
      </c>
      <c r="G175" s="11">
        <v>1591.03</v>
      </c>
      <c r="H175" s="9">
        <f t="shared" si="6"/>
        <v>21422.02</v>
      </c>
      <c r="I175" s="18">
        <f t="shared" si="7"/>
        <v>-0.087719298245614</v>
      </c>
      <c r="J175" s="19">
        <v>0.6</v>
      </c>
      <c r="K175" s="9">
        <f t="shared" si="9"/>
        <v>12853.212</v>
      </c>
      <c r="L175" s="7" t="s">
        <v>156</v>
      </c>
      <c r="XEI175" s="4"/>
      <c r="XEJ175" s="4"/>
      <c r="XEK175" s="4"/>
      <c r="XEL175" s="4"/>
      <c r="XEM175" s="4"/>
      <c r="XEN175" s="4"/>
      <c r="XEO175" s="4"/>
      <c r="XEP175" s="4"/>
      <c r="XEQ175" s="4"/>
    </row>
    <row r="176" s="1" customFormat="1" ht="27.95" customHeight="1" spans="1:16371">
      <c r="A176" s="7">
        <v>173</v>
      </c>
      <c r="B176" s="7" t="s">
        <v>188</v>
      </c>
      <c r="C176" s="7">
        <v>45</v>
      </c>
      <c r="D176" s="7">
        <v>50</v>
      </c>
      <c r="E176" s="9">
        <v>47.75</v>
      </c>
      <c r="F176" s="10">
        <v>5253</v>
      </c>
      <c r="G176" s="11">
        <v>0</v>
      </c>
      <c r="H176" s="9">
        <f t="shared" si="6"/>
        <v>5253</v>
      </c>
      <c r="I176" s="18">
        <f t="shared" si="7"/>
        <v>-0.111111111111111</v>
      </c>
      <c r="J176" s="19">
        <v>0.6</v>
      </c>
      <c r="K176" s="9">
        <f t="shared" si="9"/>
        <v>3151.8</v>
      </c>
      <c r="L176" s="7" t="s">
        <v>156</v>
      </c>
      <c r="XEI176" s="4"/>
      <c r="XEJ176" s="4"/>
      <c r="XEK176" s="4"/>
      <c r="XEL176" s="4"/>
      <c r="XEM176" s="4"/>
      <c r="XEN176" s="4"/>
      <c r="XEO176" s="4"/>
      <c r="XEP176" s="4"/>
      <c r="XEQ176" s="4"/>
    </row>
    <row r="177" s="1" customFormat="1" ht="27.95" customHeight="1" spans="1:16371">
      <c r="A177" s="7">
        <v>174</v>
      </c>
      <c r="B177" s="7" t="s">
        <v>189</v>
      </c>
      <c r="C177" s="7">
        <v>27</v>
      </c>
      <c r="D177" s="7">
        <v>32</v>
      </c>
      <c r="E177" s="9">
        <v>31.1666666666667</v>
      </c>
      <c r="F177" s="10">
        <v>3841.58</v>
      </c>
      <c r="G177" s="11">
        <v>0</v>
      </c>
      <c r="H177" s="9">
        <f t="shared" si="6"/>
        <v>3841.58</v>
      </c>
      <c r="I177" s="18">
        <f t="shared" si="7"/>
        <v>-0.185185185185185</v>
      </c>
      <c r="J177" s="19">
        <v>0.6</v>
      </c>
      <c r="K177" s="9">
        <f t="shared" si="9"/>
        <v>2304.948</v>
      </c>
      <c r="L177" s="7" t="s">
        <v>156</v>
      </c>
      <c r="XEI177" s="4"/>
      <c r="XEJ177" s="4"/>
      <c r="XEK177" s="4"/>
      <c r="XEL177" s="4"/>
      <c r="XEM177" s="4"/>
      <c r="XEN177" s="4"/>
      <c r="XEO177" s="4"/>
      <c r="XEP177" s="4"/>
      <c r="XEQ177" s="4"/>
    </row>
    <row r="178" s="1" customFormat="1" ht="27.95" customHeight="1" spans="1:16371">
      <c r="A178" s="7">
        <v>175</v>
      </c>
      <c r="B178" s="7" t="s">
        <v>190</v>
      </c>
      <c r="C178" s="7">
        <v>88</v>
      </c>
      <c r="D178" s="7">
        <v>92</v>
      </c>
      <c r="E178" s="9">
        <v>89.9166666666667</v>
      </c>
      <c r="F178" s="10">
        <v>10650.5</v>
      </c>
      <c r="G178" s="11">
        <v>731</v>
      </c>
      <c r="H178" s="9">
        <f t="shared" si="6"/>
        <v>9919.5</v>
      </c>
      <c r="I178" s="18">
        <f t="shared" si="7"/>
        <v>-0.0454545454545455</v>
      </c>
      <c r="J178" s="19">
        <v>0.6</v>
      </c>
      <c r="K178" s="9">
        <f t="shared" si="9"/>
        <v>5951.7</v>
      </c>
      <c r="L178" s="7" t="s">
        <v>156</v>
      </c>
      <c r="XEI178" s="4"/>
      <c r="XEJ178" s="4"/>
      <c r="XEK178" s="4"/>
      <c r="XEL178" s="4"/>
      <c r="XEM178" s="4"/>
      <c r="XEN178" s="4"/>
      <c r="XEO178" s="4"/>
      <c r="XEP178" s="4"/>
      <c r="XEQ178" s="4"/>
    </row>
    <row r="179" s="1" customFormat="1" ht="27.95" customHeight="1" spans="1:16371">
      <c r="A179" s="7">
        <v>176</v>
      </c>
      <c r="B179" s="7" t="s">
        <v>191</v>
      </c>
      <c r="C179" s="7">
        <v>397</v>
      </c>
      <c r="D179" s="7">
        <v>674</v>
      </c>
      <c r="E179" s="9">
        <v>427.666666666667</v>
      </c>
      <c r="F179" s="10">
        <v>51158.5</v>
      </c>
      <c r="G179" s="11">
        <v>3356</v>
      </c>
      <c r="H179" s="9">
        <f t="shared" si="6"/>
        <v>47802.5</v>
      </c>
      <c r="I179" s="18">
        <f t="shared" si="7"/>
        <v>-0.697732997481108</v>
      </c>
      <c r="J179" s="19">
        <v>0.6</v>
      </c>
      <c r="K179" s="9">
        <f t="shared" si="9"/>
        <v>28681.5</v>
      </c>
      <c r="L179" s="7" t="s">
        <v>156</v>
      </c>
      <c r="XEI179" s="4"/>
      <c r="XEJ179" s="4"/>
      <c r="XEK179" s="4"/>
      <c r="XEL179" s="4"/>
      <c r="XEM179" s="4"/>
      <c r="XEN179" s="4"/>
      <c r="XEO179" s="4"/>
      <c r="XEP179" s="4"/>
      <c r="XEQ179" s="4"/>
    </row>
    <row r="180" s="1" customFormat="1" ht="27.95" customHeight="1" spans="1:16371">
      <c r="A180" s="7">
        <v>177</v>
      </c>
      <c r="B180" s="7" t="s">
        <v>192</v>
      </c>
      <c r="C180" s="7">
        <v>209</v>
      </c>
      <c r="D180" s="7">
        <v>238</v>
      </c>
      <c r="E180" s="9">
        <v>224.166666666667</v>
      </c>
      <c r="F180" s="10">
        <v>24641.5</v>
      </c>
      <c r="G180" s="11">
        <v>0</v>
      </c>
      <c r="H180" s="9">
        <f t="shared" si="6"/>
        <v>24641.5</v>
      </c>
      <c r="I180" s="18">
        <f t="shared" si="7"/>
        <v>-0.138755980861244</v>
      </c>
      <c r="J180" s="19">
        <v>0.6</v>
      </c>
      <c r="K180" s="9">
        <f t="shared" si="9"/>
        <v>14784.9</v>
      </c>
      <c r="L180" s="7" t="s">
        <v>156</v>
      </c>
      <c r="XEI180" s="4"/>
      <c r="XEJ180" s="4"/>
      <c r="XEK180" s="4"/>
      <c r="XEL180" s="4"/>
      <c r="XEM180" s="4"/>
      <c r="XEN180" s="4"/>
      <c r="XEO180" s="4"/>
      <c r="XEP180" s="4"/>
      <c r="XEQ180" s="4"/>
    </row>
    <row r="181" s="1" customFormat="1" ht="27.95" customHeight="1" spans="1:16371">
      <c r="A181" s="7">
        <v>178</v>
      </c>
      <c r="B181" s="7" t="s">
        <v>193</v>
      </c>
      <c r="C181" s="7">
        <v>33</v>
      </c>
      <c r="D181" s="7">
        <v>40</v>
      </c>
      <c r="E181" s="9">
        <v>37.0833333333333</v>
      </c>
      <c r="F181" s="10">
        <v>3824</v>
      </c>
      <c r="G181" s="11">
        <v>0</v>
      </c>
      <c r="H181" s="9">
        <f t="shared" si="6"/>
        <v>3824</v>
      </c>
      <c r="I181" s="18">
        <f t="shared" si="7"/>
        <v>-0.212121212121212</v>
      </c>
      <c r="J181" s="19">
        <v>0.6</v>
      </c>
      <c r="K181" s="9">
        <f t="shared" si="9"/>
        <v>2294.4</v>
      </c>
      <c r="L181" s="7" t="s">
        <v>156</v>
      </c>
      <c r="XEI181" s="4"/>
      <c r="XEJ181" s="4"/>
      <c r="XEK181" s="4"/>
      <c r="XEL181" s="4"/>
      <c r="XEM181" s="4"/>
      <c r="XEN181" s="4"/>
      <c r="XEO181" s="4"/>
      <c r="XEP181" s="4"/>
      <c r="XEQ181" s="4"/>
    </row>
    <row r="182" s="1" customFormat="1" ht="27.95" customHeight="1" spans="1:16371">
      <c r="A182" s="7">
        <v>179</v>
      </c>
      <c r="B182" s="7" t="s">
        <v>194</v>
      </c>
      <c r="C182" s="7">
        <v>65</v>
      </c>
      <c r="D182" s="7">
        <v>70</v>
      </c>
      <c r="E182" s="9">
        <v>67.25</v>
      </c>
      <c r="F182" s="10">
        <v>9374</v>
      </c>
      <c r="G182" s="11">
        <v>0</v>
      </c>
      <c r="H182" s="9">
        <f t="shared" si="6"/>
        <v>9374</v>
      </c>
      <c r="I182" s="18">
        <f t="shared" si="7"/>
        <v>-0.0769230769230769</v>
      </c>
      <c r="J182" s="19">
        <v>0.6</v>
      </c>
      <c r="K182" s="9">
        <f t="shared" si="9"/>
        <v>5624.4</v>
      </c>
      <c r="L182" s="7" t="s">
        <v>156</v>
      </c>
      <c r="XEI182" s="4"/>
      <c r="XEJ182" s="4"/>
      <c r="XEK182" s="4"/>
      <c r="XEL182" s="4"/>
      <c r="XEM182" s="4"/>
      <c r="XEN182" s="4"/>
      <c r="XEO182" s="4"/>
      <c r="XEP182" s="4"/>
      <c r="XEQ182" s="4"/>
    </row>
    <row r="183" s="1" customFormat="1" ht="27.95" customHeight="1" spans="1:16371">
      <c r="A183" s="7">
        <v>180</v>
      </c>
      <c r="B183" s="7" t="s">
        <v>195</v>
      </c>
      <c r="C183" s="7">
        <v>98</v>
      </c>
      <c r="D183" s="7">
        <v>99</v>
      </c>
      <c r="E183" s="9">
        <v>98</v>
      </c>
      <c r="F183" s="10">
        <v>11897</v>
      </c>
      <c r="G183" s="11">
        <v>835.5</v>
      </c>
      <c r="H183" s="9">
        <f t="shared" si="6"/>
        <v>11061.5</v>
      </c>
      <c r="I183" s="18">
        <f t="shared" si="7"/>
        <v>-0.0102040816326531</v>
      </c>
      <c r="J183" s="19">
        <v>0.6</v>
      </c>
      <c r="K183" s="9">
        <f t="shared" si="9"/>
        <v>6636.9</v>
      </c>
      <c r="L183" s="7" t="s">
        <v>156</v>
      </c>
      <c r="XEI183" s="4"/>
      <c r="XEJ183" s="4"/>
      <c r="XEK183" s="4"/>
      <c r="XEL183" s="4"/>
      <c r="XEM183" s="4"/>
      <c r="XEN183" s="4"/>
      <c r="XEO183" s="4"/>
      <c r="XEP183" s="4"/>
      <c r="XEQ183" s="4"/>
    </row>
    <row r="184" s="1" customFormat="1" ht="27.95" customHeight="1" spans="1:16371">
      <c r="A184" s="7">
        <v>181</v>
      </c>
      <c r="B184" s="7" t="s">
        <v>196</v>
      </c>
      <c r="C184" s="7">
        <v>40</v>
      </c>
      <c r="D184" s="7">
        <v>38</v>
      </c>
      <c r="E184" s="9">
        <v>38.75</v>
      </c>
      <c r="F184" s="10">
        <v>4634</v>
      </c>
      <c r="G184" s="11">
        <v>0</v>
      </c>
      <c r="H184" s="9">
        <f t="shared" si="6"/>
        <v>4634</v>
      </c>
      <c r="I184" s="18">
        <f t="shared" si="7"/>
        <v>0.05</v>
      </c>
      <c r="J184" s="19">
        <v>0.6</v>
      </c>
      <c r="K184" s="9">
        <f t="shared" si="9"/>
        <v>2780.4</v>
      </c>
      <c r="L184" s="7" t="s">
        <v>156</v>
      </c>
      <c r="XEI184" s="4"/>
      <c r="XEJ184" s="4"/>
      <c r="XEK184" s="4"/>
      <c r="XEL184" s="4"/>
      <c r="XEM184" s="4"/>
      <c r="XEN184" s="4"/>
      <c r="XEO184" s="4"/>
      <c r="XEP184" s="4"/>
      <c r="XEQ184" s="4"/>
    </row>
    <row r="185" s="1" customFormat="1" ht="27.95" customHeight="1" spans="1:16371">
      <c r="A185" s="7">
        <v>182</v>
      </c>
      <c r="B185" s="7" t="s">
        <v>197</v>
      </c>
      <c r="C185" s="7">
        <v>33</v>
      </c>
      <c r="D185" s="7">
        <v>33</v>
      </c>
      <c r="E185" s="9">
        <v>33</v>
      </c>
      <c r="F185" s="10">
        <v>3927</v>
      </c>
      <c r="G185" s="11">
        <v>280.5</v>
      </c>
      <c r="H185" s="9">
        <f t="shared" si="6"/>
        <v>3646.5</v>
      </c>
      <c r="I185" s="18">
        <f t="shared" si="7"/>
        <v>0</v>
      </c>
      <c r="J185" s="19">
        <v>0.6</v>
      </c>
      <c r="K185" s="9">
        <f t="shared" si="9"/>
        <v>2187.9</v>
      </c>
      <c r="L185" s="7" t="s">
        <v>156</v>
      </c>
      <c r="XEI185" s="4"/>
      <c r="XEJ185" s="4"/>
      <c r="XEK185" s="4"/>
      <c r="XEL185" s="4"/>
      <c r="XEM185" s="4"/>
      <c r="XEN185" s="4"/>
      <c r="XEO185" s="4"/>
      <c r="XEP185" s="4"/>
      <c r="XEQ185" s="4"/>
    </row>
    <row r="186" s="1" customFormat="1" ht="27.95" customHeight="1" spans="1:16371">
      <c r="A186" s="7">
        <v>183</v>
      </c>
      <c r="B186" s="7" t="s">
        <v>198</v>
      </c>
      <c r="C186" s="7">
        <v>29</v>
      </c>
      <c r="D186" s="7">
        <v>42</v>
      </c>
      <c r="E186" s="9">
        <v>31.9166666666667</v>
      </c>
      <c r="F186" s="10">
        <v>3543.2</v>
      </c>
      <c r="G186" s="11">
        <v>0</v>
      </c>
      <c r="H186" s="9">
        <f t="shared" si="6"/>
        <v>3543.2</v>
      </c>
      <c r="I186" s="18">
        <f t="shared" si="7"/>
        <v>-0.448275862068966</v>
      </c>
      <c r="J186" s="19">
        <v>0.6</v>
      </c>
      <c r="K186" s="9">
        <f t="shared" si="9"/>
        <v>2125.92</v>
      </c>
      <c r="L186" s="7" t="s">
        <v>156</v>
      </c>
      <c r="XEI186" s="4"/>
      <c r="XEJ186" s="4"/>
      <c r="XEK186" s="4"/>
      <c r="XEL186" s="4"/>
      <c r="XEM186" s="4"/>
      <c r="XEN186" s="4"/>
      <c r="XEO186" s="4"/>
      <c r="XEP186" s="4"/>
      <c r="XEQ186" s="4"/>
    </row>
    <row r="187" s="1" customFormat="1" ht="27.95" customHeight="1" spans="1:16371">
      <c r="A187" s="7">
        <v>184</v>
      </c>
      <c r="B187" s="7" t="s">
        <v>199</v>
      </c>
      <c r="C187" s="7">
        <v>89</v>
      </c>
      <c r="D187" s="7">
        <v>100</v>
      </c>
      <c r="E187" s="9">
        <v>95.0833333333333</v>
      </c>
      <c r="F187" s="10">
        <v>10752.66</v>
      </c>
      <c r="G187" s="11">
        <v>726.22</v>
      </c>
      <c r="H187" s="9">
        <f t="shared" si="6"/>
        <v>10026.44</v>
      </c>
      <c r="I187" s="18">
        <f t="shared" si="7"/>
        <v>-0.123595505617978</v>
      </c>
      <c r="J187" s="19">
        <v>0.6</v>
      </c>
      <c r="K187" s="9">
        <f t="shared" si="9"/>
        <v>6015.864</v>
      </c>
      <c r="L187" s="7" t="s">
        <v>156</v>
      </c>
      <c r="XEI187" s="4"/>
      <c r="XEJ187" s="4"/>
      <c r="XEK187" s="4"/>
      <c r="XEL187" s="4"/>
      <c r="XEM187" s="4"/>
      <c r="XEN187" s="4"/>
      <c r="XEO187" s="4"/>
      <c r="XEP187" s="4"/>
      <c r="XEQ187" s="4"/>
    </row>
    <row r="188" s="1" customFormat="1" ht="27.95" customHeight="1" spans="1:16371">
      <c r="A188" s="7">
        <v>185</v>
      </c>
      <c r="B188" s="7" t="s">
        <v>200</v>
      </c>
      <c r="C188" s="7">
        <v>84</v>
      </c>
      <c r="D188" s="7">
        <v>83</v>
      </c>
      <c r="E188" s="9">
        <v>85.3333333333333</v>
      </c>
      <c r="F188" s="10">
        <v>8864</v>
      </c>
      <c r="G188" s="11">
        <v>0</v>
      </c>
      <c r="H188" s="9">
        <f t="shared" si="6"/>
        <v>8864</v>
      </c>
      <c r="I188" s="18">
        <f t="shared" si="7"/>
        <v>0.0119047619047619</v>
      </c>
      <c r="J188" s="19">
        <v>0.6</v>
      </c>
      <c r="K188" s="9">
        <f t="shared" si="9"/>
        <v>5318.4</v>
      </c>
      <c r="L188" s="7" t="s">
        <v>156</v>
      </c>
      <c r="XEI188" s="4"/>
      <c r="XEJ188" s="4"/>
      <c r="XEK188" s="4"/>
      <c r="XEL188" s="4"/>
      <c r="XEM188" s="4"/>
      <c r="XEN188" s="4"/>
      <c r="XEO188" s="4"/>
      <c r="XEP188" s="4"/>
      <c r="XEQ188" s="4"/>
    </row>
    <row r="189" s="1" customFormat="1" ht="27.95" customHeight="1" spans="1:16371">
      <c r="A189" s="7">
        <v>186</v>
      </c>
      <c r="B189" s="7" t="s">
        <v>201</v>
      </c>
      <c r="C189" s="7">
        <v>35</v>
      </c>
      <c r="D189" s="7">
        <v>36</v>
      </c>
      <c r="E189" s="9">
        <v>35.6666666666667</v>
      </c>
      <c r="F189" s="10">
        <v>3935.5</v>
      </c>
      <c r="G189" s="11">
        <v>0</v>
      </c>
      <c r="H189" s="9">
        <f t="shared" si="6"/>
        <v>3935.5</v>
      </c>
      <c r="I189" s="18">
        <f t="shared" si="7"/>
        <v>-0.0285714285714286</v>
      </c>
      <c r="J189" s="19">
        <v>0.6</v>
      </c>
      <c r="K189" s="9">
        <f t="shared" si="9"/>
        <v>2361.3</v>
      </c>
      <c r="L189" s="7" t="s">
        <v>156</v>
      </c>
      <c r="XEI189" s="4"/>
      <c r="XEJ189" s="4"/>
      <c r="XEK189" s="4"/>
      <c r="XEL189" s="4"/>
      <c r="XEM189" s="4"/>
      <c r="XEN189" s="4"/>
      <c r="XEO189" s="4"/>
      <c r="XEP189" s="4"/>
      <c r="XEQ189" s="4"/>
    </row>
    <row r="190" s="1" customFormat="1" ht="27.95" customHeight="1" spans="1:16371">
      <c r="A190" s="7">
        <v>187</v>
      </c>
      <c r="B190" s="7" t="s">
        <v>202</v>
      </c>
      <c r="C190" s="7">
        <v>210</v>
      </c>
      <c r="D190" s="7">
        <v>209</v>
      </c>
      <c r="E190" s="9">
        <v>210.333333333333</v>
      </c>
      <c r="F190" s="10">
        <v>43947</v>
      </c>
      <c r="G190" s="11">
        <v>997.5</v>
      </c>
      <c r="H190" s="9">
        <f t="shared" si="6"/>
        <v>42949.5</v>
      </c>
      <c r="I190" s="18">
        <f t="shared" si="7"/>
        <v>0.00476190476190476</v>
      </c>
      <c r="J190" s="19">
        <v>0.6</v>
      </c>
      <c r="K190" s="9">
        <f t="shared" si="9"/>
        <v>25769.7</v>
      </c>
      <c r="L190" s="7" t="s">
        <v>156</v>
      </c>
      <c r="XEI190" s="4"/>
      <c r="XEJ190" s="4"/>
      <c r="XEK190" s="4"/>
      <c r="XEL190" s="4"/>
      <c r="XEM190" s="4"/>
      <c r="XEN190" s="4"/>
      <c r="XEO190" s="4"/>
      <c r="XEP190" s="4"/>
      <c r="XEQ190" s="4"/>
    </row>
    <row r="191" s="1" customFormat="1" ht="27.95" customHeight="1" spans="1:16371">
      <c r="A191" s="7">
        <v>188</v>
      </c>
      <c r="B191" s="7" t="s">
        <v>203</v>
      </c>
      <c r="C191" s="7">
        <v>103</v>
      </c>
      <c r="D191" s="7">
        <v>105</v>
      </c>
      <c r="E191" s="9">
        <v>102.583333333333</v>
      </c>
      <c r="F191" s="10">
        <v>64022.39</v>
      </c>
      <c r="G191" s="11">
        <v>4497.36</v>
      </c>
      <c r="H191" s="9">
        <f t="shared" si="6"/>
        <v>59525.03</v>
      </c>
      <c r="I191" s="18">
        <f t="shared" si="7"/>
        <v>-0.0194174757281553</v>
      </c>
      <c r="J191" s="19">
        <v>0.6</v>
      </c>
      <c r="K191" s="9">
        <f t="shared" si="9"/>
        <v>35715.018</v>
      </c>
      <c r="L191" s="7" t="s">
        <v>156</v>
      </c>
      <c r="XEI191" s="4"/>
      <c r="XEJ191" s="4"/>
      <c r="XEK191" s="4"/>
      <c r="XEL191" s="4"/>
      <c r="XEM191" s="4"/>
      <c r="XEN191" s="4"/>
      <c r="XEO191" s="4"/>
      <c r="XEP191" s="4"/>
      <c r="XEQ191" s="4"/>
    </row>
    <row r="192" s="1" customFormat="1" ht="27.95" customHeight="1" spans="1:16371">
      <c r="A192" s="7">
        <v>189</v>
      </c>
      <c r="B192" s="7" t="s">
        <v>204</v>
      </c>
      <c r="C192" s="7">
        <v>40</v>
      </c>
      <c r="D192" s="7">
        <v>51</v>
      </c>
      <c r="E192" s="9">
        <v>47.5833333333333</v>
      </c>
      <c r="F192" s="10">
        <v>5533.5</v>
      </c>
      <c r="G192" s="11">
        <v>340</v>
      </c>
      <c r="H192" s="9">
        <f t="shared" si="6"/>
        <v>5193.5</v>
      </c>
      <c r="I192" s="18">
        <f t="shared" si="7"/>
        <v>-0.275</v>
      </c>
      <c r="J192" s="19">
        <v>0.6</v>
      </c>
      <c r="K192" s="9">
        <f t="shared" si="9"/>
        <v>3116.1</v>
      </c>
      <c r="L192" s="7" t="s">
        <v>156</v>
      </c>
      <c r="XEI192" s="4"/>
      <c r="XEJ192" s="4"/>
      <c r="XEK192" s="4"/>
      <c r="XEL192" s="4"/>
      <c r="XEM192" s="4"/>
      <c r="XEN192" s="4"/>
      <c r="XEO192" s="4"/>
      <c r="XEP192" s="4"/>
      <c r="XEQ192" s="4"/>
    </row>
    <row r="193" s="1" customFormat="1" ht="27.95" customHeight="1" spans="1:16371">
      <c r="A193" s="7">
        <v>190</v>
      </c>
      <c r="B193" s="7" t="s">
        <v>205</v>
      </c>
      <c r="C193" s="7">
        <v>47</v>
      </c>
      <c r="D193" s="7">
        <v>76</v>
      </c>
      <c r="E193" s="9">
        <v>58.3333333333333</v>
      </c>
      <c r="F193" s="10">
        <v>11258.25</v>
      </c>
      <c r="G193" s="11">
        <v>412.25</v>
      </c>
      <c r="H193" s="9">
        <f t="shared" si="6"/>
        <v>10846</v>
      </c>
      <c r="I193" s="18">
        <f t="shared" si="7"/>
        <v>-0.617021276595745</v>
      </c>
      <c r="J193" s="19">
        <v>0.6</v>
      </c>
      <c r="K193" s="9">
        <f t="shared" si="9"/>
        <v>6507.6</v>
      </c>
      <c r="L193" s="7" t="s">
        <v>156</v>
      </c>
      <c r="XEI193" s="4"/>
      <c r="XEJ193" s="4"/>
      <c r="XEK193" s="4"/>
      <c r="XEL193" s="4"/>
      <c r="XEM193" s="4"/>
      <c r="XEN193" s="4"/>
      <c r="XEO193" s="4"/>
      <c r="XEP193" s="4"/>
      <c r="XEQ193" s="4"/>
    </row>
    <row r="194" s="1" customFormat="1" ht="27.95" customHeight="1" spans="1:16371">
      <c r="A194" s="7">
        <v>191</v>
      </c>
      <c r="B194" s="7" t="s">
        <v>206</v>
      </c>
      <c r="C194" s="7">
        <v>214</v>
      </c>
      <c r="D194" s="7">
        <v>218</v>
      </c>
      <c r="E194" s="9">
        <v>214.666666666667</v>
      </c>
      <c r="F194" s="10">
        <v>44575</v>
      </c>
      <c r="G194" s="11">
        <v>1009.5</v>
      </c>
      <c r="H194" s="9">
        <f t="shared" si="6"/>
        <v>43565.5</v>
      </c>
      <c r="I194" s="18">
        <f t="shared" si="7"/>
        <v>-0.0186915887850467</v>
      </c>
      <c r="J194" s="19">
        <v>0.6</v>
      </c>
      <c r="K194" s="9">
        <f t="shared" si="9"/>
        <v>26139.3</v>
      </c>
      <c r="L194" s="7" t="s">
        <v>156</v>
      </c>
      <c r="XEI194" s="4"/>
      <c r="XEJ194" s="4"/>
      <c r="XEK194" s="4"/>
      <c r="XEL194" s="4"/>
      <c r="XEM194" s="4"/>
      <c r="XEN194" s="4"/>
      <c r="XEO194" s="4"/>
      <c r="XEP194" s="4"/>
      <c r="XEQ194" s="4"/>
    </row>
    <row r="195" s="2" customFormat="1" ht="27.95" customHeight="1" spans="1:16384">
      <c r="A195" s="13">
        <v>192</v>
      </c>
      <c r="B195" s="13" t="s">
        <v>207</v>
      </c>
      <c r="C195" s="13">
        <v>188</v>
      </c>
      <c r="D195" s="13">
        <v>193</v>
      </c>
      <c r="E195" s="24">
        <v>188.666666666667</v>
      </c>
      <c r="F195" s="14">
        <v>35313.25</v>
      </c>
      <c r="G195" s="15">
        <v>811.75</v>
      </c>
      <c r="H195" s="24">
        <f t="shared" si="6"/>
        <v>34501.5</v>
      </c>
      <c r="I195" s="29">
        <f t="shared" si="7"/>
        <v>-0.0265957446808511</v>
      </c>
      <c r="J195" s="20">
        <v>0.6</v>
      </c>
      <c r="K195" s="24">
        <f t="shared" si="9"/>
        <v>20700.9</v>
      </c>
      <c r="L195" s="13" t="s">
        <v>156</v>
      </c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  <c r="GF195" s="21"/>
      <c r="GG195" s="21"/>
      <c r="GH195" s="21"/>
      <c r="GI195" s="21"/>
      <c r="GJ195" s="21"/>
      <c r="GK195" s="21"/>
      <c r="GL195" s="21"/>
      <c r="GM195" s="21"/>
      <c r="GN195" s="21"/>
      <c r="GO195" s="21"/>
      <c r="GP195" s="21"/>
      <c r="GQ195" s="21"/>
      <c r="GR195" s="21"/>
      <c r="GS195" s="21"/>
      <c r="GT195" s="21"/>
      <c r="GU195" s="21"/>
      <c r="GV195" s="21"/>
      <c r="GW195" s="21"/>
      <c r="GX195" s="21"/>
      <c r="GY195" s="21"/>
      <c r="GZ195" s="21"/>
      <c r="HA195" s="21"/>
      <c r="HB195" s="21"/>
      <c r="HC195" s="21"/>
      <c r="HD195" s="21"/>
      <c r="HE195" s="21"/>
      <c r="HF195" s="21"/>
      <c r="HG195" s="21"/>
      <c r="HH195" s="21"/>
      <c r="HI195" s="21"/>
      <c r="HJ195" s="21"/>
      <c r="HK195" s="21"/>
      <c r="HL195" s="21"/>
      <c r="HM195" s="21"/>
      <c r="HN195" s="21"/>
      <c r="HO195" s="21"/>
      <c r="HP195" s="21"/>
      <c r="HQ195" s="21"/>
      <c r="HR195" s="21"/>
      <c r="HS195" s="21"/>
      <c r="HT195" s="21"/>
      <c r="HU195" s="21"/>
      <c r="HV195" s="21"/>
      <c r="HW195" s="21"/>
      <c r="HX195" s="21"/>
      <c r="HY195" s="21"/>
      <c r="HZ195" s="21"/>
      <c r="IA195" s="21"/>
      <c r="IB195" s="21"/>
      <c r="IC195" s="21"/>
      <c r="ID195" s="21"/>
      <c r="IE195" s="21"/>
      <c r="IF195" s="21"/>
      <c r="IG195" s="21"/>
      <c r="IH195" s="21"/>
      <c r="II195" s="21"/>
      <c r="IJ195" s="21"/>
      <c r="IK195" s="21"/>
      <c r="IL195" s="21"/>
      <c r="IM195" s="21"/>
      <c r="IN195" s="21"/>
      <c r="IO195" s="21"/>
      <c r="IP195" s="21"/>
      <c r="IQ195" s="21"/>
      <c r="IR195" s="21"/>
      <c r="IS195" s="21"/>
      <c r="IT195" s="21"/>
      <c r="IU195" s="21"/>
      <c r="IV195" s="21"/>
      <c r="IW195" s="21"/>
      <c r="IX195" s="21"/>
      <c r="IY195" s="21"/>
      <c r="IZ195" s="21"/>
      <c r="JA195" s="21"/>
      <c r="JB195" s="21"/>
      <c r="JC195" s="21"/>
      <c r="JD195" s="21"/>
      <c r="JE195" s="21"/>
      <c r="JF195" s="21"/>
      <c r="JG195" s="21"/>
      <c r="JH195" s="21"/>
      <c r="JI195" s="21"/>
      <c r="JJ195" s="21"/>
      <c r="JK195" s="21"/>
      <c r="JL195" s="21"/>
      <c r="JM195" s="21"/>
      <c r="JN195" s="21"/>
      <c r="JO195" s="21"/>
      <c r="JP195" s="21"/>
      <c r="JQ195" s="21"/>
      <c r="JR195" s="21"/>
      <c r="JS195" s="21"/>
      <c r="JT195" s="21"/>
      <c r="JU195" s="21"/>
      <c r="JV195" s="21"/>
      <c r="JW195" s="21"/>
      <c r="JX195" s="21"/>
      <c r="JY195" s="21"/>
      <c r="JZ195" s="21"/>
      <c r="KA195" s="21"/>
      <c r="KB195" s="21"/>
      <c r="KC195" s="21"/>
      <c r="KD195" s="21"/>
      <c r="KE195" s="21"/>
      <c r="KF195" s="21"/>
      <c r="KG195" s="21"/>
      <c r="KH195" s="21"/>
      <c r="KI195" s="21"/>
      <c r="KJ195" s="21"/>
      <c r="KK195" s="21"/>
      <c r="KL195" s="21"/>
      <c r="KM195" s="21"/>
      <c r="KN195" s="21"/>
      <c r="KO195" s="21"/>
      <c r="KP195" s="21"/>
      <c r="KQ195" s="21"/>
      <c r="KR195" s="21"/>
      <c r="KS195" s="21"/>
      <c r="KT195" s="21"/>
      <c r="KU195" s="21"/>
      <c r="KV195" s="21"/>
      <c r="KW195" s="21"/>
      <c r="KX195" s="21"/>
      <c r="KY195" s="21"/>
      <c r="KZ195" s="21"/>
      <c r="LA195" s="21"/>
      <c r="LB195" s="21"/>
      <c r="LC195" s="21"/>
      <c r="LD195" s="21"/>
      <c r="LE195" s="21"/>
      <c r="LF195" s="21"/>
      <c r="LG195" s="21"/>
      <c r="LH195" s="21"/>
      <c r="LI195" s="21"/>
      <c r="LJ195" s="21"/>
      <c r="LK195" s="21"/>
      <c r="LL195" s="21"/>
      <c r="LM195" s="21"/>
      <c r="LN195" s="21"/>
      <c r="LO195" s="21"/>
      <c r="LP195" s="21"/>
      <c r="LQ195" s="21"/>
      <c r="LR195" s="21"/>
      <c r="LS195" s="21"/>
      <c r="LT195" s="21"/>
      <c r="LU195" s="21"/>
      <c r="LV195" s="21"/>
      <c r="LW195" s="21"/>
      <c r="LX195" s="21"/>
      <c r="LY195" s="21"/>
      <c r="LZ195" s="21"/>
      <c r="MA195" s="21"/>
      <c r="MB195" s="21"/>
      <c r="MC195" s="21"/>
      <c r="MD195" s="21"/>
      <c r="ME195" s="21"/>
      <c r="MF195" s="21"/>
      <c r="MG195" s="21"/>
      <c r="MH195" s="21"/>
      <c r="MI195" s="21"/>
      <c r="MJ195" s="21"/>
      <c r="MK195" s="21"/>
      <c r="ML195" s="21"/>
      <c r="MM195" s="21"/>
      <c r="MN195" s="21"/>
      <c r="MO195" s="21"/>
      <c r="MP195" s="21"/>
      <c r="MQ195" s="21"/>
      <c r="MR195" s="21"/>
      <c r="MS195" s="21"/>
      <c r="MT195" s="21"/>
      <c r="MU195" s="21"/>
      <c r="MV195" s="21"/>
      <c r="MW195" s="21"/>
      <c r="MX195" s="21"/>
      <c r="MY195" s="21"/>
      <c r="MZ195" s="21"/>
      <c r="NA195" s="21"/>
      <c r="NB195" s="21"/>
      <c r="NC195" s="21"/>
      <c r="ND195" s="21"/>
      <c r="NE195" s="21"/>
      <c r="NF195" s="21"/>
      <c r="NG195" s="21"/>
      <c r="NH195" s="21"/>
      <c r="NI195" s="21"/>
      <c r="NJ195" s="21"/>
      <c r="NK195" s="21"/>
      <c r="NL195" s="21"/>
      <c r="NM195" s="21"/>
      <c r="NN195" s="21"/>
      <c r="NO195" s="21"/>
      <c r="NP195" s="21"/>
      <c r="NQ195" s="21"/>
      <c r="NR195" s="21"/>
      <c r="NS195" s="21"/>
      <c r="NT195" s="21"/>
      <c r="NU195" s="21"/>
      <c r="NV195" s="21"/>
      <c r="NW195" s="21"/>
      <c r="NX195" s="21"/>
      <c r="NY195" s="21"/>
      <c r="NZ195" s="21"/>
      <c r="OA195" s="21"/>
      <c r="OB195" s="21"/>
      <c r="OC195" s="21"/>
      <c r="OD195" s="21"/>
      <c r="OE195" s="21"/>
      <c r="OF195" s="21"/>
      <c r="OG195" s="21"/>
      <c r="OH195" s="21"/>
      <c r="OI195" s="21"/>
      <c r="OJ195" s="21"/>
      <c r="OK195" s="21"/>
      <c r="OL195" s="21"/>
      <c r="OM195" s="21"/>
      <c r="ON195" s="21"/>
      <c r="OO195" s="21"/>
      <c r="OP195" s="21"/>
      <c r="OQ195" s="21"/>
      <c r="OR195" s="21"/>
      <c r="OS195" s="21"/>
      <c r="OT195" s="21"/>
      <c r="OU195" s="21"/>
      <c r="OV195" s="21"/>
      <c r="OW195" s="21"/>
      <c r="OX195" s="21"/>
      <c r="OY195" s="21"/>
      <c r="OZ195" s="21"/>
      <c r="PA195" s="21"/>
      <c r="PB195" s="21"/>
      <c r="PC195" s="21"/>
      <c r="PD195" s="21"/>
      <c r="PE195" s="21"/>
      <c r="PF195" s="21"/>
      <c r="PG195" s="21"/>
      <c r="PH195" s="21"/>
      <c r="PI195" s="21"/>
      <c r="PJ195" s="21"/>
      <c r="PK195" s="21"/>
      <c r="PL195" s="21"/>
      <c r="PM195" s="21"/>
      <c r="PN195" s="21"/>
      <c r="PO195" s="21"/>
      <c r="PP195" s="21"/>
      <c r="PQ195" s="21"/>
      <c r="PR195" s="21"/>
      <c r="PS195" s="21"/>
      <c r="PT195" s="21"/>
      <c r="PU195" s="21"/>
      <c r="PV195" s="21"/>
      <c r="PW195" s="21"/>
      <c r="PX195" s="21"/>
      <c r="PY195" s="21"/>
      <c r="PZ195" s="21"/>
      <c r="QA195" s="21"/>
      <c r="QB195" s="21"/>
      <c r="QC195" s="21"/>
      <c r="QD195" s="21"/>
      <c r="QE195" s="21"/>
      <c r="QF195" s="21"/>
      <c r="QG195" s="21"/>
      <c r="QH195" s="21"/>
      <c r="QI195" s="21"/>
      <c r="QJ195" s="21"/>
      <c r="QK195" s="21"/>
      <c r="QL195" s="21"/>
      <c r="QM195" s="21"/>
      <c r="QN195" s="21"/>
      <c r="QO195" s="21"/>
      <c r="QP195" s="21"/>
      <c r="QQ195" s="21"/>
      <c r="QR195" s="21"/>
      <c r="QS195" s="21"/>
      <c r="QT195" s="21"/>
      <c r="QU195" s="21"/>
      <c r="QV195" s="21"/>
      <c r="QW195" s="21"/>
      <c r="QX195" s="21"/>
      <c r="QY195" s="21"/>
      <c r="QZ195" s="21"/>
      <c r="RA195" s="21"/>
      <c r="RB195" s="21"/>
      <c r="RC195" s="21"/>
      <c r="RD195" s="21"/>
      <c r="RE195" s="21"/>
      <c r="RF195" s="21"/>
      <c r="RG195" s="21"/>
      <c r="RH195" s="21"/>
      <c r="RI195" s="21"/>
      <c r="RJ195" s="21"/>
      <c r="RK195" s="21"/>
      <c r="RL195" s="21"/>
      <c r="RM195" s="21"/>
      <c r="RN195" s="21"/>
      <c r="RO195" s="21"/>
      <c r="RP195" s="21"/>
      <c r="RQ195" s="21"/>
      <c r="RR195" s="21"/>
      <c r="RS195" s="21"/>
      <c r="RT195" s="21"/>
      <c r="RU195" s="21"/>
      <c r="RV195" s="21"/>
      <c r="RW195" s="21"/>
      <c r="RX195" s="21"/>
      <c r="RY195" s="21"/>
      <c r="RZ195" s="21"/>
      <c r="SA195" s="21"/>
      <c r="SB195" s="21"/>
      <c r="SC195" s="21"/>
      <c r="SD195" s="21"/>
      <c r="SE195" s="21"/>
      <c r="SF195" s="21"/>
      <c r="SG195" s="21"/>
      <c r="SH195" s="21"/>
      <c r="SI195" s="21"/>
      <c r="SJ195" s="21"/>
      <c r="SK195" s="21"/>
      <c r="SL195" s="21"/>
      <c r="SM195" s="21"/>
      <c r="SN195" s="21"/>
      <c r="SO195" s="21"/>
      <c r="SP195" s="21"/>
      <c r="SQ195" s="21"/>
      <c r="SR195" s="21"/>
      <c r="SS195" s="21"/>
      <c r="ST195" s="21"/>
      <c r="SU195" s="21"/>
      <c r="SV195" s="21"/>
      <c r="SW195" s="21"/>
      <c r="SX195" s="21"/>
      <c r="SY195" s="21"/>
      <c r="SZ195" s="21"/>
      <c r="TA195" s="21"/>
      <c r="TB195" s="21"/>
      <c r="TC195" s="21"/>
      <c r="TD195" s="21"/>
      <c r="TE195" s="21"/>
      <c r="TF195" s="21"/>
      <c r="TG195" s="21"/>
      <c r="TH195" s="21"/>
      <c r="TI195" s="21"/>
      <c r="TJ195" s="21"/>
      <c r="TK195" s="21"/>
      <c r="TL195" s="21"/>
      <c r="TM195" s="21"/>
      <c r="TN195" s="21"/>
      <c r="TO195" s="21"/>
      <c r="TP195" s="21"/>
      <c r="TQ195" s="21"/>
      <c r="TR195" s="21"/>
      <c r="TS195" s="21"/>
      <c r="TT195" s="21"/>
      <c r="TU195" s="21"/>
      <c r="TV195" s="21"/>
      <c r="TW195" s="21"/>
      <c r="TX195" s="21"/>
      <c r="TY195" s="21"/>
      <c r="TZ195" s="21"/>
      <c r="UA195" s="21"/>
      <c r="UB195" s="21"/>
      <c r="UC195" s="21"/>
      <c r="UD195" s="21"/>
      <c r="UE195" s="21"/>
      <c r="UF195" s="21"/>
      <c r="UG195" s="21"/>
      <c r="UH195" s="21"/>
      <c r="UI195" s="21"/>
      <c r="UJ195" s="21"/>
      <c r="UK195" s="21"/>
      <c r="UL195" s="21"/>
      <c r="UM195" s="21"/>
      <c r="UN195" s="21"/>
      <c r="UO195" s="21"/>
      <c r="UP195" s="21"/>
      <c r="UQ195" s="21"/>
      <c r="UR195" s="21"/>
      <c r="US195" s="21"/>
      <c r="UT195" s="21"/>
      <c r="UU195" s="21"/>
      <c r="UV195" s="21"/>
      <c r="UW195" s="21"/>
      <c r="UX195" s="21"/>
      <c r="UY195" s="21"/>
      <c r="UZ195" s="21"/>
      <c r="VA195" s="21"/>
      <c r="VB195" s="21"/>
      <c r="VC195" s="21"/>
      <c r="VD195" s="21"/>
      <c r="VE195" s="21"/>
      <c r="VF195" s="21"/>
      <c r="VG195" s="21"/>
      <c r="VH195" s="21"/>
      <c r="VI195" s="21"/>
      <c r="VJ195" s="21"/>
      <c r="VK195" s="21"/>
      <c r="VL195" s="21"/>
      <c r="VM195" s="21"/>
      <c r="VN195" s="21"/>
      <c r="VO195" s="21"/>
      <c r="VP195" s="21"/>
      <c r="VQ195" s="21"/>
      <c r="VR195" s="21"/>
      <c r="VS195" s="21"/>
      <c r="VT195" s="21"/>
      <c r="VU195" s="21"/>
      <c r="VV195" s="21"/>
      <c r="VW195" s="21"/>
      <c r="VX195" s="21"/>
      <c r="VY195" s="21"/>
      <c r="VZ195" s="21"/>
      <c r="WA195" s="21"/>
      <c r="WB195" s="21"/>
      <c r="WC195" s="21"/>
      <c r="WD195" s="21"/>
      <c r="WE195" s="21"/>
      <c r="WF195" s="21"/>
      <c r="WG195" s="21"/>
      <c r="WH195" s="21"/>
      <c r="WI195" s="21"/>
      <c r="WJ195" s="21"/>
      <c r="WK195" s="21"/>
      <c r="WL195" s="21"/>
      <c r="WM195" s="21"/>
      <c r="WN195" s="21"/>
      <c r="WO195" s="21"/>
      <c r="WP195" s="21"/>
      <c r="WQ195" s="21"/>
      <c r="WR195" s="21"/>
      <c r="WS195" s="21"/>
      <c r="WT195" s="21"/>
      <c r="WU195" s="21"/>
      <c r="WV195" s="21"/>
      <c r="WW195" s="21"/>
      <c r="WX195" s="21"/>
      <c r="WY195" s="21"/>
      <c r="WZ195" s="21"/>
      <c r="XA195" s="21"/>
      <c r="XB195" s="21"/>
      <c r="XC195" s="21"/>
      <c r="XD195" s="21"/>
      <c r="XE195" s="21"/>
      <c r="XF195" s="21"/>
      <c r="XG195" s="21"/>
      <c r="XH195" s="21"/>
      <c r="XI195" s="21"/>
      <c r="XJ195" s="21"/>
      <c r="XK195" s="21"/>
      <c r="XL195" s="21"/>
      <c r="XM195" s="21"/>
      <c r="XN195" s="21"/>
      <c r="XO195" s="21"/>
      <c r="XP195" s="21"/>
      <c r="XQ195" s="21"/>
      <c r="XR195" s="21"/>
      <c r="XS195" s="21"/>
      <c r="XT195" s="21"/>
      <c r="XU195" s="21"/>
      <c r="XV195" s="21"/>
      <c r="XW195" s="21"/>
      <c r="XX195" s="21"/>
      <c r="XY195" s="21"/>
      <c r="XZ195" s="21"/>
      <c r="YA195" s="21"/>
      <c r="YB195" s="21"/>
      <c r="YC195" s="21"/>
      <c r="YD195" s="21"/>
      <c r="YE195" s="21"/>
      <c r="YF195" s="21"/>
      <c r="YG195" s="21"/>
      <c r="YH195" s="21"/>
      <c r="YI195" s="21"/>
      <c r="YJ195" s="21"/>
      <c r="YK195" s="21"/>
      <c r="YL195" s="21"/>
      <c r="YM195" s="21"/>
      <c r="YN195" s="21"/>
      <c r="YO195" s="21"/>
      <c r="YP195" s="21"/>
      <c r="YQ195" s="21"/>
      <c r="YR195" s="21"/>
      <c r="YS195" s="21"/>
      <c r="YT195" s="21"/>
      <c r="YU195" s="21"/>
      <c r="YV195" s="21"/>
      <c r="YW195" s="21"/>
      <c r="YX195" s="21"/>
      <c r="YY195" s="21"/>
      <c r="YZ195" s="21"/>
      <c r="ZA195" s="21"/>
      <c r="ZB195" s="21"/>
      <c r="ZC195" s="21"/>
      <c r="ZD195" s="21"/>
      <c r="ZE195" s="21"/>
      <c r="ZF195" s="21"/>
      <c r="ZG195" s="21"/>
      <c r="ZH195" s="21"/>
      <c r="ZI195" s="21"/>
      <c r="ZJ195" s="21"/>
      <c r="ZK195" s="21"/>
      <c r="ZL195" s="21"/>
      <c r="ZM195" s="21"/>
      <c r="ZN195" s="21"/>
      <c r="ZO195" s="21"/>
      <c r="ZP195" s="21"/>
      <c r="ZQ195" s="21"/>
      <c r="ZR195" s="21"/>
      <c r="ZS195" s="21"/>
      <c r="ZT195" s="21"/>
      <c r="ZU195" s="21"/>
      <c r="ZV195" s="21"/>
      <c r="ZW195" s="21"/>
      <c r="ZX195" s="21"/>
      <c r="ZY195" s="21"/>
      <c r="ZZ195" s="21"/>
      <c r="AAA195" s="21"/>
      <c r="AAB195" s="21"/>
      <c r="AAC195" s="21"/>
      <c r="AAD195" s="21"/>
      <c r="AAE195" s="21"/>
      <c r="AAF195" s="21"/>
      <c r="AAG195" s="21"/>
      <c r="AAH195" s="21"/>
      <c r="AAI195" s="21"/>
      <c r="AAJ195" s="21"/>
      <c r="AAK195" s="21"/>
      <c r="AAL195" s="21"/>
      <c r="AAM195" s="21"/>
      <c r="AAN195" s="21"/>
      <c r="AAO195" s="21"/>
      <c r="AAP195" s="21"/>
      <c r="AAQ195" s="21"/>
      <c r="AAR195" s="21"/>
      <c r="AAS195" s="21"/>
      <c r="AAT195" s="21"/>
      <c r="AAU195" s="21"/>
      <c r="AAV195" s="21"/>
      <c r="AAW195" s="21"/>
      <c r="AAX195" s="21"/>
      <c r="AAY195" s="21"/>
      <c r="AAZ195" s="21"/>
      <c r="ABA195" s="21"/>
      <c r="ABB195" s="21"/>
      <c r="ABC195" s="21"/>
      <c r="ABD195" s="21"/>
      <c r="ABE195" s="21"/>
      <c r="ABF195" s="21"/>
      <c r="ABG195" s="21"/>
      <c r="ABH195" s="21"/>
      <c r="ABI195" s="21"/>
      <c r="ABJ195" s="21"/>
      <c r="ABK195" s="21"/>
      <c r="ABL195" s="21"/>
      <c r="ABM195" s="21"/>
      <c r="ABN195" s="21"/>
      <c r="ABO195" s="21"/>
      <c r="ABP195" s="21"/>
      <c r="ABQ195" s="21"/>
      <c r="ABR195" s="21"/>
      <c r="ABS195" s="21"/>
      <c r="ABT195" s="21"/>
      <c r="ABU195" s="21"/>
      <c r="ABV195" s="21"/>
      <c r="ABW195" s="21"/>
      <c r="ABX195" s="21"/>
      <c r="ABY195" s="21"/>
      <c r="ABZ195" s="21"/>
      <c r="ACA195" s="21"/>
      <c r="ACB195" s="21"/>
      <c r="ACC195" s="21"/>
      <c r="ACD195" s="21"/>
      <c r="ACE195" s="21"/>
      <c r="ACF195" s="21"/>
      <c r="ACG195" s="21"/>
      <c r="ACH195" s="21"/>
      <c r="ACI195" s="21"/>
      <c r="ACJ195" s="21"/>
      <c r="ACK195" s="21"/>
      <c r="ACL195" s="21"/>
      <c r="ACM195" s="21"/>
      <c r="ACN195" s="21"/>
      <c r="ACO195" s="21"/>
      <c r="ACP195" s="21"/>
      <c r="ACQ195" s="21"/>
      <c r="ACR195" s="21"/>
      <c r="ACS195" s="21"/>
      <c r="ACT195" s="21"/>
      <c r="ACU195" s="21"/>
      <c r="ACV195" s="21"/>
      <c r="ACW195" s="21"/>
      <c r="ACX195" s="21"/>
      <c r="ACY195" s="21"/>
      <c r="ACZ195" s="21"/>
      <c r="ADA195" s="21"/>
      <c r="ADB195" s="21"/>
      <c r="ADC195" s="21"/>
      <c r="ADD195" s="21"/>
      <c r="ADE195" s="21"/>
      <c r="ADF195" s="21"/>
      <c r="ADG195" s="21"/>
      <c r="ADH195" s="21"/>
      <c r="ADI195" s="21"/>
      <c r="ADJ195" s="21"/>
      <c r="ADK195" s="21"/>
      <c r="ADL195" s="21"/>
      <c r="ADM195" s="21"/>
      <c r="ADN195" s="21"/>
      <c r="ADO195" s="21"/>
      <c r="ADP195" s="21"/>
      <c r="ADQ195" s="21"/>
      <c r="ADR195" s="21"/>
      <c r="ADS195" s="21"/>
      <c r="ADT195" s="21"/>
      <c r="ADU195" s="21"/>
      <c r="ADV195" s="21"/>
      <c r="ADW195" s="21"/>
      <c r="ADX195" s="21"/>
      <c r="ADY195" s="21"/>
      <c r="ADZ195" s="21"/>
      <c r="AEA195" s="21"/>
      <c r="AEB195" s="21"/>
      <c r="AEC195" s="21"/>
      <c r="AED195" s="21"/>
      <c r="AEE195" s="21"/>
      <c r="AEF195" s="21"/>
      <c r="AEG195" s="21"/>
      <c r="AEH195" s="21"/>
      <c r="AEI195" s="21"/>
      <c r="AEJ195" s="21"/>
      <c r="AEK195" s="21"/>
      <c r="AEL195" s="21"/>
      <c r="AEM195" s="21"/>
      <c r="AEN195" s="21"/>
      <c r="AEO195" s="21"/>
      <c r="AEP195" s="21"/>
      <c r="AEQ195" s="21"/>
      <c r="AER195" s="21"/>
      <c r="AES195" s="21"/>
      <c r="AET195" s="21"/>
      <c r="AEU195" s="21"/>
      <c r="AEV195" s="21"/>
      <c r="AEW195" s="21"/>
      <c r="AEX195" s="21"/>
      <c r="AEY195" s="21"/>
      <c r="AEZ195" s="21"/>
      <c r="AFA195" s="21"/>
      <c r="AFB195" s="21"/>
      <c r="AFC195" s="21"/>
      <c r="AFD195" s="21"/>
      <c r="AFE195" s="21"/>
      <c r="AFF195" s="21"/>
      <c r="AFG195" s="21"/>
      <c r="AFH195" s="21"/>
      <c r="AFI195" s="21"/>
      <c r="AFJ195" s="21"/>
      <c r="AFK195" s="21"/>
      <c r="AFL195" s="21"/>
      <c r="AFM195" s="21"/>
      <c r="AFN195" s="21"/>
      <c r="AFO195" s="21"/>
      <c r="AFP195" s="21"/>
      <c r="AFQ195" s="21"/>
      <c r="AFR195" s="21"/>
      <c r="AFS195" s="21"/>
      <c r="AFT195" s="21"/>
      <c r="AFU195" s="21"/>
      <c r="AFV195" s="21"/>
      <c r="AFW195" s="21"/>
      <c r="AFX195" s="21"/>
      <c r="AFY195" s="21"/>
      <c r="AFZ195" s="21"/>
      <c r="AGA195" s="21"/>
      <c r="AGB195" s="21"/>
      <c r="AGC195" s="21"/>
      <c r="AGD195" s="21"/>
      <c r="AGE195" s="21"/>
      <c r="AGF195" s="21"/>
      <c r="AGG195" s="21"/>
      <c r="AGH195" s="21"/>
      <c r="AGI195" s="21"/>
      <c r="AGJ195" s="21"/>
      <c r="AGK195" s="21"/>
      <c r="AGL195" s="21"/>
      <c r="AGM195" s="21"/>
      <c r="AGN195" s="21"/>
      <c r="AGO195" s="21"/>
      <c r="AGP195" s="21"/>
      <c r="AGQ195" s="21"/>
      <c r="AGR195" s="21"/>
      <c r="AGS195" s="21"/>
      <c r="AGT195" s="21"/>
      <c r="AGU195" s="21"/>
      <c r="AGV195" s="21"/>
      <c r="AGW195" s="21"/>
      <c r="AGX195" s="21"/>
      <c r="AGY195" s="21"/>
      <c r="AGZ195" s="21"/>
      <c r="AHA195" s="21"/>
      <c r="AHB195" s="21"/>
      <c r="AHC195" s="21"/>
      <c r="AHD195" s="21"/>
      <c r="AHE195" s="21"/>
      <c r="AHF195" s="21"/>
      <c r="AHG195" s="21"/>
      <c r="AHH195" s="21"/>
      <c r="AHI195" s="21"/>
      <c r="AHJ195" s="21"/>
      <c r="AHK195" s="21"/>
      <c r="AHL195" s="21"/>
      <c r="AHM195" s="21"/>
      <c r="AHN195" s="21"/>
      <c r="AHO195" s="21"/>
      <c r="AHP195" s="21"/>
      <c r="AHQ195" s="21"/>
      <c r="AHR195" s="21"/>
      <c r="AHS195" s="21"/>
      <c r="AHT195" s="21"/>
      <c r="AHU195" s="21"/>
      <c r="AHV195" s="21"/>
      <c r="AHW195" s="21"/>
      <c r="AHX195" s="21"/>
      <c r="AHY195" s="21"/>
      <c r="AHZ195" s="21"/>
      <c r="AIA195" s="21"/>
      <c r="AIB195" s="21"/>
      <c r="AIC195" s="21"/>
      <c r="AID195" s="21"/>
      <c r="AIE195" s="21"/>
      <c r="AIF195" s="21"/>
      <c r="AIG195" s="21"/>
      <c r="AIH195" s="21"/>
      <c r="AII195" s="21"/>
      <c r="AIJ195" s="21"/>
      <c r="AIK195" s="21"/>
      <c r="AIL195" s="21"/>
      <c r="AIM195" s="21"/>
      <c r="AIN195" s="21"/>
      <c r="AIO195" s="21"/>
      <c r="AIP195" s="21"/>
      <c r="AIQ195" s="21"/>
      <c r="AIR195" s="21"/>
      <c r="AIS195" s="21"/>
      <c r="AIT195" s="21"/>
      <c r="AIU195" s="21"/>
      <c r="AIV195" s="21"/>
      <c r="AIW195" s="21"/>
      <c r="AIX195" s="21"/>
      <c r="AIY195" s="21"/>
      <c r="AIZ195" s="21"/>
      <c r="AJA195" s="21"/>
      <c r="AJB195" s="21"/>
      <c r="AJC195" s="21"/>
      <c r="AJD195" s="21"/>
      <c r="AJE195" s="21"/>
      <c r="AJF195" s="21"/>
      <c r="AJG195" s="21"/>
      <c r="AJH195" s="21"/>
      <c r="AJI195" s="21"/>
      <c r="AJJ195" s="21"/>
      <c r="AJK195" s="21"/>
      <c r="AJL195" s="21"/>
      <c r="AJM195" s="21"/>
      <c r="AJN195" s="21"/>
      <c r="AJO195" s="21"/>
      <c r="AJP195" s="21"/>
      <c r="AJQ195" s="21"/>
      <c r="AJR195" s="21"/>
      <c r="AJS195" s="21"/>
      <c r="AJT195" s="21"/>
      <c r="AJU195" s="21"/>
      <c r="AJV195" s="21"/>
      <c r="AJW195" s="21"/>
      <c r="AJX195" s="21"/>
      <c r="AJY195" s="21"/>
      <c r="AJZ195" s="21"/>
      <c r="AKA195" s="21"/>
      <c r="AKB195" s="21"/>
      <c r="AKC195" s="21"/>
      <c r="AKD195" s="21"/>
      <c r="AKE195" s="21"/>
      <c r="AKF195" s="21"/>
      <c r="AKG195" s="21"/>
      <c r="AKH195" s="21"/>
      <c r="AKI195" s="21"/>
      <c r="AKJ195" s="21"/>
      <c r="AKK195" s="21"/>
      <c r="AKL195" s="21"/>
      <c r="AKM195" s="21"/>
      <c r="AKN195" s="21"/>
      <c r="AKO195" s="21"/>
      <c r="AKP195" s="21"/>
      <c r="AKQ195" s="21"/>
      <c r="AKR195" s="21"/>
      <c r="AKS195" s="21"/>
      <c r="AKT195" s="21"/>
      <c r="AKU195" s="21"/>
      <c r="AKV195" s="21"/>
      <c r="AKW195" s="21"/>
      <c r="AKX195" s="21"/>
      <c r="AKY195" s="21"/>
      <c r="AKZ195" s="21"/>
      <c r="ALA195" s="21"/>
      <c r="ALB195" s="21"/>
      <c r="ALC195" s="21"/>
      <c r="ALD195" s="21"/>
      <c r="ALE195" s="21"/>
      <c r="ALF195" s="21"/>
      <c r="ALG195" s="21"/>
      <c r="ALH195" s="21"/>
      <c r="ALI195" s="21"/>
      <c r="ALJ195" s="21"/>
      <c r="ALK195" s="21"/>
      <c r="ALL195" s="21"/>
      <c r="ALM195" s="21"/>
      <c r="ALN195" s="21"/>
      <c r="ALO195" s="21"/>
      <c r="ALP195" s="21"/>
      <c r="ALQ195" s="21"/>
      <c r="ALR195" s="21"/>
      <c r="ALS195" s="21"/>
      <c r="ALT195" s="21"/>
      <c r="ALU195" s="21"/>
      <c r="ALV195" s="21"/>
      <c r="ALW195" s="21"/>
      <c r="ALX195" s="21"/>
      <c r="ALY195" s="21"/>
      <c r="ALZ195" s="21"/>
      <c r="AMA195" s="21"/>
      <c r="AMB195" s="21"/>
      <c r="AMC195" s="21"/>
      <c r="AMD195" s="21"/>
      <c r="AME195" s="21"/>
      <c r="AMF195" s="21"/>
      <c r="AMG195" s="21"/>
      <c r="AMH195" s="21"/>
      <c r="AMI195" s="21"/>
      <c r="AMJ195" s="21"/>
      <c r="AMK195" s="21"/>
      <c r="AML195" s="21"/>
      <c r="AMM195" s="21"/>
      <c r="AMN195" s="21"/>
      <c r="AMO195" s="21"/>
      <c r="AMP195" s="21"/>
      <c r="AMQ195" s="21"/>
      <c r="AMR195" s="21"/>
      <c r="AMS195" s="21"/>
      <c r="AMT195" s="21"/>
      <c r="AMU195" s="21"/>
      <c r="AMV195" s="21"/>
      <c r="AMW195" s="21"/>
      <c r="AMX195" s="21"/>
      <c r="AMY195" s="21"/>
      <c r="AMZ195" s="21"/>
      <c r="ANA195" s="21"/>
      <c r="ANB195" s="21"/>
      <c r="ANC195" s="21"/>
      <c r="AND195" s="21"/>
      <c r="ANE195" s="21"/>
      <c r="ANF195" s="21"/>
      <c r="ANG195" s="21"/>
      <c r="ANH195" s="21"/>
      <c r="ANI195" s="21"/>
      <c r="ANJ195" s="21"/>
      <c r="ANK195" s="21"/>
      <c r="ANL195" s="21"/>
      <c r="ANM195" s="21"/>
      <c r="ANN195" s="21"/>
      <c r="ANO195" s="21"/>
      <c r="ANP195" s="21"/>
      <c r="ANQ195" s="21"/>
      <c r="ANR195" s="21"/>
      <c r="ANS195" s="21"/>
      <c r="ANT195" s="21"/>
      <c r="ANU195" s="21"/>
      <c r="ANV195" s="21"/>
      <c r="ANW195" s="21"/>
      <c r="ANX195" s="21"/>
      <c r="ANY195" s="21"/>
      <c r="ANZ195" s="21"/>
      <c r="AOA195" s="21"/>
      <c r="AOB195" s="21"/>
      <c r="AOC195" s="21"/>
      <c r="AOD195" s="21"/>
      <c r="AOE195" s="21"/>
      <c r="AOF195" s="21"/>
      <c r="AOG195" s="21"/>
      <c r="AOH195" s="21"/>
      <c r="AOI195" s="21"/>
      <c r="AOJ195" s="21"/>
      <c r="AOK195" s="21"/>
      <c r="AOL195" s="21"/>
      <c r="AOM195" s="21"/>
      <c r="AON195" s="21"/>
      <c r="AOO195" s="21"/>
      <c r="AOP195" s="21"/>
      <c r="AOQ195" s="21"/>
      <c r="AOR195" s="21"/>
      <c r="AOS195" s="21"/>
      <c r="AOT195" s="21"/>
      <c r="AOU195" s="21"/>
      <c r="AOV195" s="21"/>
      <c r="AOW195" s="21"/>
      <c r="AOX195" s="21"/>
      <c r="AOY195" s="21"/>
      <c r="AOZ195" s="21"/>
      <c r="APA195" s="21"/>
      <c r="APB195" s="21"/>
      <c r="APC195" s="21"/>
      <c r="APD195" s="21"/>
      <c r="APE195" s="21"/>
      <c r="APF195" s="21"/>
      <c r="APG195" s="21"/>
      <c r="APH195" s="21"/>
      <c r="API195" s="21"/>
      <c r="APJ195" s="21"/>
      <c r="APK195" s="21"/>
      <c r="APL195" s="21"/>
      <c r="APM195" s="21"/>
      <c r="APN195" s="21"/>
      <c r="APO195" s="21"/>
      <c r="APP195" s="21"/>
      <c r="APQ195" s="21"/>
      <c r="APR195" s="21"/>
      <c r="APS195" s="21"/>
      <c r="APT195" s="21"/>
      <c r="APU195" s="21"/>
      <c r="APV195" s="21"/>
      <c r="APW195" s="21"/>
      <c r="APX195" s="21"/>
      <c r="APY195" s="21"/>
      <c r="APZ195" s="21"/>
      <c r="AQA195" s="21"/>
      <c r="AQB195" s="21"/>
      <c r="AQC195" s="21"/>
      <c r="AQD195" s="21"/>
      <c r="AQE195" s="21"/>
      <c r="AQF195" s="21"/>
      <c r="AQG195" s="21"/>
      <c r="AQH195" s="21"/>
      <c r="AQI195" s="21"/>
      <c r="AQJ195" s="21"/>
      <c r="AQK195" s="21"/>
      <c r="AQL195" s="21"/>
      <c r="AQM195" s="21"/>
      <c r="AQN195" s="21"/>
      <c r="AQO195" s="21"/>
      <c r="AQP195" s="21"/>
      <c r="AQQ195" s="21"/>
      <c r="AQR195" s="21"/>
      <c r="AQS195" s="21"/>
      <c r="AQT195" s="21"/>
      <c r="AQU195" s="21"/>
      <c r="AQV195" s="21"/>
      <c r="AQW195" s="21"/>
      <c r="AQX195" s="21"/>
      <c r="AQY195" s="21"/>
      <c r="AQZ195" s="21"/>
      <c r="ARA195" s="21"/>
      <c r="ARB195" s="21"/>
      <c r="ARC195" s="21"/>
      <c r="ARD195" s="21"/>
      <c r="ARE195" s="21"/>
      <c r="ARF195" s="21"/>
      <c r="ARG195" s="21"/>
      <c r="ARH195" s="21"/>
      <c r="ARI195" s="21"/>
      <c r="ARJ195" s="21"/>
      <c r="ARK195" s="21"/>
      <c r="ARL195" s="21"/>
      <c r="ARM195" s="21"/>
      <c r="ARN195" s="21"/>
      <c r="ARO195" s="21"/>
      <c r="ARP195" s="21"/>
      <c r="ARQ195" s="21"/>
      <c r="ARR195" s="21"/>
      <c r="ARS195" s="21"/>
      <c r="ART195" s="21"/>
      <c r="ARU195" s="21"/>
      <c r="ARV195" s="21"/>
      <c r="ARW195" s="21"/>
      <c r="ARX195" s="21"/>
      <c r="ARY195" s="21"/>
      <c r="ARZ195" s="21"/>
      <c r="ASA195" s="21"/>
      <c r="ASB195" s="21"/>
      <c r="ASC195" s="21"/>
      <c r="ASD195" s="21"/>
      <c r="ASE195" s="21"/>
      <c r="ASF195" s="21"/>
      <c r="ASG195" s="21"/>
      <c r="ASH195" s="21"/>
      <c r="ASI195" s="21"/>
      <c r="ASJ195" s="21"/>
      <c r="ASK195" s="21"/>
      <c r="ASL195" s="21"/>
      <c r="ASM195" s="21"/>
      <c r="ASN195" s="21"/>
      <c r="ASO195" s="21"/>
      <c r="ASP195" s="21"/>
      <c r="ASQ195" s="21"/>
      <c r="ASR195" s="21"/>
      <c r="ASS195" s="21"/>
      <c r="AST195" s="21"/>
      <c r="ASU195" s="21"/>
      <c r="ASV195" s="21"/>
      <c r="ASW195" s="21"/>
      <c r="ASX195" s="21"/>
      <c r="ASY195" s="21"/>
      <c r="ASZ195" s="21"/>
      <c r="ATA195" s="21"/>
      <c r="ATB195" s="21"/>
      <c r="ATC195" s="21"/>
      <c r="ATD195" s="21"/>
      <c r="ATE195" s="21"/>
      <c r="ATF195" s="21"/>
      <c r="ATG195" s="21"/>
      <c r="ATH195" s="21"/>
      <c r="ATI195" s="21"/>
      <c r="ATJ195" s="21"/>
      <c r="ATK195" s="21"/>
      <c r="ATL195" s="21"/>
      <c r="ATM195" s="21"/>
      <c r="ATN195" s="21"/>
      <c r="ATO195" s="21"/>
      <c r="ATP195" s="21"/>
      <c r="ATQ195" s="21"/>
      <c r="ATR195" s="21"/>
      <c r="ATS195" s="21"/>
      <c r="ATT195" s="21"/>
      <c r="ATU195" s="21"/>
      <c r="ATV195" s="21"/>
      <c r="ATW195" s="21"/>
      <c r="ATX195" s="21"/>
      <c r="ATY195" s="21"/>
      <c r="ATZ195" s="21"/>
      <c r="AUA195" s="21"/>
      <c r="AUB195" s="21"/>
      <c r="AUC195" s="21"/>
      <c r="AUD195" s="21"/>
      <c r="AUE195" s="21"/>
      <c r="AUF195" s="21"/>
      <c r="AUG195" s="21"/>
      <c r="AUH195" s="21"/>
      <c r="AUI195" s="21"/>
      <c r="AUJ195" s="21"/>
      <c r="AUK195" s="21"/>
      <c r="AUL195" s="21"/>
      <c r="AUM195" s="21"/>
      <c r="AUN195" s="21"/>
      <c r="AUO195" s="21"/>
      <c r="AUP195" s="21"/>
      <c r="AUQ195" s="21"/>
      <c r="AUR195" s="21"/>
      <c r="AUS195" s="21"/>
      <c r="AUT195" s="21"/>
      <c r="AUU195" s="21"/>
      <c r="AUV195" s="21"/>
      <c r="AUW195" s="21"/>
      <c r="AUX195" s="21"/>
      <c r="AUY195" s="21"/>
      <c r="AUZ195" s="21"/>
      <c r="AVA195" s="21"/>
      <c r="AVB195" s="21"/>
      <c r="AVC195" s="21"/>
      <c r="AVD195" s="21"/>
      <c r="AVE195" s="21"/>
      <c r="AVF195" s="21"/>
      <c r="AVG195" s="21"/>
      <c r="AVH195" s="21"/>
      <c r="AVI195" s="21"/>
      <c r="AVJ195" s="21"/>
      <c r="AVK195" s="21"/>
      <c r="AVL195" s="21"/>
      <c r="AVM195" s="21"/>
      <c r="AVN195" s="21"/>
      <c r="AVO195" s="21"/>
      <c r="AVP195" s="21"/>
      <c r="AVQ195" s="21"/>
      <c r="AVR195" s="21"/>
      <c r="AVS195" s="21"/>
      <c r="AVT195" s="21"/>
      <c r="AVU195" s="21"/>
      <c r="AVV195" s="21"/>
      <c r="AVW195" s="21"/>
      <c r="AVX195" s="21"/>
      <c r="AVY195" s="21"/>
      <c r="AVZ195" s="21"/>
      <c r="AWA195" s="21"/>
      <c r="AWB195" s="21"/>
      <c r="AWC195" s="21"/>
      <c r="AWD195" s="21"/>
      <c r="AWE195" s="21"/>
      <c r="AWF195" s="21"/>
      <c r="AWG195" s="21"/>
      <c r="AWH195" s="21"/>
      <c r="AWI195" s="21"/>
      <c r="AWJ195" s="21"/>
      <c r="AWK195" s="21"/>
      <c r="AWL195" s="21"/>
      <c r="AWM195" s="21"/>
      <c r="AWN195" s="21"/>
      <c r="AWO195" s="21"/>
      <c r="AWP195" s="21"/>
      <c r="AWQ195" s="21"/>
      <c r="AWR195" s="21"/>
      <c r="AWS195" s="21"/>
      <c r="AWT195" s="21"/>
      <c r="AWU195" s="21"/>
      <c r="AWV195" s="21"/>
      <c r="AWW195" s="21"/>
      <c r="AWX195" s="21"/>
      <c r="AWY195" s="21"/>
      <c r="AWZ195" s="21"/>
      <c r="AXA195" s="21"/>
      <c r="AXB195" s="21"/>
      <c r="AXC195" s="21"/>
      <c r="AXD195" s="21"/>
      <c r="AXE195" s="21"/>
      <c r="AXF195" s="21"/>
      <c r="AXG195" s="21"/>
      <c r="AXH195" s="21"/>
      <c r="AXI195" s="21"/>
      <c r="AXJ195" s="21"/>
      <c r="AXK195" s="21"/>
      <c r="AXL195" s="21"/>
      <c r="AXM195" s="21"/>
      <c r="AXN195" s="21"/>
      <c r="AXO195" s="21"/>
      <c r="AXP195" s="21"/>
      <c r="AXQ195" s="21"/>
      <c r="AXR195" s="21"/>
      <c r="AXS195" s="21"/>
      <c r="AXT195" s="21"/>
      <c r="AXU195" s="21"/>
      <c r="AXV195" s="21"/>
      <c r="AXW195" s="21"/>
      <c r="AXX195" s="21"/>
      <c r="AXY195" s="21"/>
      <c r="AXZ195" s="21"/>
      <c r="AYA195" s="21"/>
      <c r="AYB195" s="21"/>
      <c r="AYC195" s="21"/>
      <c r="AYD195" s="21"/>
      <c r="AYE195" s="21"/>
      <c r="AYF195" s="21"/>
      <c r="AYG195" s="21"/>
      <c r="AYH195" s="21"/>
      <c r="AYI195" s="21"/>
      <c r="AYJ195" s="21"/>
      <c r="AYK195" s="21"/>
      <c r="AYL195" s="21"/>
      <c r="AYM195" s="21"/>
      <c r="AYN195" s="21"/>
      <c r="AYO195" s="21"/>
      <c r="AYP195" s="21"/>
      <c r="AYQ195" s="21"/>
      <c r="AYR195" s="21"/>
      <c r="AYS195" s="21"/>
      <c r="AYT195" s="21"/>
      <c r="AYU195" s="21"/>
      <c r="AYV195" s="21"/>
      <c r="AYW195" s="21"/>
      <c r="AYX195" s="21"/>
      <c r="AYY195" s="21"/>
      <c r="AYZ195" s="21"/>
      <c r="AZA195" s="21"/>
      <c r="AZB195" s="21"/>
      <c r="AZC195" s="21"/>
      <c r="AZD195" s="21"/>
      <c r="AZE195" s="21"/>
      <c r="AZF195" s="21"/>
      <c r="AZG195" s="21"/>
      <c r="AZH195" s="21"/>
      <c r="AZI195" s="21"/>
      <c r="AZJ195" s="21"/>
      <c r="AZK195" s="21"/>
      <c r="AZL195" s="21"/>
      <c r="AZM195" s="21"/>
      <c r="AZN195" s="21"/>
      <c r="AZO195" s="21"/>
      <c r="AZP195" s="21"/>
      <c r="AZQ195" s="21"/>
      <c r="AZR195" s="21"/>
      <c r="AZS195" s="21"/>
      <c r="AZT195" s="21"/>
      <c r="AZU195" s="21"/>
      <c r="AZV195" s="21"/>
      <c r="AZW195" s="21"/>
      <c r="AZX195" s="21"/>
      <c r="AZY195" s="21"/>
      <c r="AZZ195" s="21"/>
      <c r="BAA195" s="21"/>
      <c r="BAB195" s="21"/>
      <c r="BAC195" s="21"/>
      <c r="BAD195" s="21"/>
      <c r="BAE195" s="21"/>
      <c r="BAF195" s="21"/>
      <c r="BAG195" s="21"/>
      <c r="BAH195" s="21"/>
      <c r="BAI195" s="21"/>
      <c r="BAJ195" s="21"/>
      <c r="BAK195" s="21"/>
      <c r="BAL195" s="21"/>
      <c r="BAM195" s="21"/>
      <c r="BAN195" s="21"/>
      <c r="BAO195" s="21"/>
      <c r="BAP195" s="21"/>
      <c r="BAQ195" s="21"/>
      <c r="BAR195" s="21"/>
      <c r="BAS195" s="21"/>
      <c r="BAT195" s="21"/>
      <c r="BAU195" s="21"/>
      <c r="BAV195" s="21"/>
      <c r="BAW195" s="21"/>
      <c r="BAX195" s="21"/>
      <c r="BAY195" s="21"/>
      <c r="BAZ195" s="21"/>
      <c r="BBA195" s="21"/>
      <c r="BBB195" s="21"/>
      <c r="BBC195" s="21"/>
      <c r="BBD195" s="21"/>
      <c r="BBE195" s="21"/>
      <c r="BBF195" s="21"/>
      <c r="BBG195" s="21"/>
      <c r="BBH195" s="21"/>
      <c r="BBI195" s="21"/>
      <c r="BBJ195" s="21"/>
      <c r="BBK195" s="21"/>
      <c r="BBL195" s="21"/>
      <c r="BBM195" s="21"/>
      <c r="BBN195" s="21"/>
      <c r="BBO195" s="21"/>
      <c r="BBP195" s="21"/>
      <c r="BBQ195" s="21"/>
      <c r="BBR195" s="21"/>
      <c r="BBS195" s="21"/>
      <c r="BBT195" s="21"/>
      <c r="BBU195" s="21"/>
      <c r="BBV195" s="21"/>
      <c r="BBW195" s="21"/>
      <c r="BBX195" s="21"/>
      <c r="BBY195" s="21"/>
      <c r="BBZ195" s="21"/>
      <c r="BCA195" s="21"/>
      <c r="BCB195" s="21"/>
      <c r="BCC195" s="21"/>
      <c r="BCD195" s="21"/>
      <c r="BCE195" s="21"/>
      <c r="BCF195" s="21"/>
      <c r="BCG195" s="21"/>
      <c r="BCH195" s="21"/>
      <c r="BCI195" s="21"/>
      <c r="BCJ195" s="21"/>
      <c r="BCK195" s="21"/>
      <c r="BCL195" s="21"/>
      <c r="BCM195" s="21"/>
      <c r="BCN195" s="21"/>
      <c r="BCO195" s="21"/>
      <c r="BCP195" s="21"/>
      <c r="BCQ195" s="21"/>
      <c r="BCR195" s="21"/>
      <c r="BCS195" s="21"/>
      <c r="BCT195" s="21"/>
      <c r="BCU195" s="21"/>
      <c r="BCV195" s="21"/>
      <c r="BCW195" s="21"/>
      <c r="BCX195" s="21"/>
      <c r="BCY195" s="21"/>
      <c r="BCZ195" s="21"/>
      <c r="BDA195" s="21"/>
      <c r="BDB195" s="21"/>
      <c r="BDC195" s="21"/>
      <c r="BDD195" s="21"/>
      <c r="BDE195" s="21"/>
      <c r="BDF195" s="21"/>
      <c r="BDG195" s="21"/>
      <c r="BDH195" s="21"/>
      <c r="BDI195" s="21"/>
      <c r="BDJ195" s="21"/>
      <c r="BDK195" s="21"/>
      <c r="BDL195" s="21"/>
      <c r="BDM195" s="21"/>
      <c r="BDN195" s="21"/>
      <c r="BDO195" s="21"/>
      <c r="BDP195" s="21"/>
      <c r="BDQ195" s="21"/>
      <c r="BDR195" s="21"/>
      <c r="BDS195" s="21"/>
      <c r="BDT195" s="21"/>
      <c r="BDU195" s="21"/>
      <c r="BDV195" s="21"/>
      <c r="BDW195" s="21"/>
      <c r="BDX195" s="21"/>
      <c r="BDY195" s="21"/>
      <c r="BDZ195" s="21"/>
      <c r="BEA195" s="21"/>
      <c r="BEB195" s="21"/>
      <c r="BEC195" s="21"/>
      <c r="BED195" s="21"/>
      <c r="BEE195" s="21"/>
      <c r="BEF195" s="21"/>
      <c r="BEG195" s="21"/>
      <c r="BEH195" s="21"/>
      <c r="BEI195" s="21"/>
      <c r="BEJ195" s="21"/>
      <c r="BEK195" s="21"/>
      <c r="BEL195" s="21"/>
      <c r="BEM195" s="21"/>
      <c r="BEN195" s="21"/>
      <c r="BEO195" s="21"/>
      <c r="BEP195" s="21"/>
      <c r="BEQ195" s="21"/>
      <c r="BER195" s="21"/>
      <c r="BES195" s="21"/>
      <c r="BET195" s="21"/>
      <c r="BEU195" s="21"/>
      <c r="BEV195" s="21"/>
      <c r="BEW195" s="21"/>
      <c r="BEX195" s="21"/>
      <c r="BEY195" s="21"/>
      <c r="BEZ195" s="21"/>
      <c r="BFA195" s="21"/>
      <c r="BFB195" s="21"/>
      <c r="BFC195" s="21"/>
      <c r="BFD195" s="21"/>
      <c r="BFE195" s="21"/>
      <c r="BFF195" s="21"/>
      <c r="BFG195" s="21"/>
      <c r="BFH195" s="21"/>
      <c r="BFI195" s="21"/>
      <c r="BFJ195" s="21"/>
      <c r="BFK195" s="21"/>
      <c r="BFL195" s="21"/>
      <c r="BFM195" s="21"/>
      <c r="BFN195" s="21"/>
      <c r="BFO195" s="21"/>
      <c r="BFP195" s="21"/>
      <c r="BFQ195" s="21"/>
      <c r="BFR195" s="21"/>
      <c r="BFS195" s="21"/>
      <c r="BFT195" s="21"/>
      <c r="BFU195" s="21"/>
      <c r="BFV195" s="21"/>
      <c r="BFW195" s="21"/>
      <c r="BFX195" s="21"/>
      <c r="BFY195" s="21"/>
      <c r="BFZ195" s="21"/>
      <c r="BGA195" s="21"/>
      <c r="BGB195" s="21"/>
      <c r="BGC195" s="21"/>
      <c r="BGD195" s="21"/>
      <c r="BGE195" s="21"/>
      <c r="BGF195" s="21"/>
      <c r="BGG195" s="21"/>
      <c r="BGH195" s="21"/>
      <c r="BGI195" s="21"/>
      <c r="BGJ195" s="21"/>
      <c r="BGK195" s="21"/>
      <c r="BGL195" s="21"/>
      <c r="BGM195" s="21"/>
      <c r="BGN195" s="21"/>
      <c r="BGO195" s="21"/>
      <c r="BGP195" s="21"/>
      <c r="BGQ195" s="21"/>
      <c r="BGR195" s="21"/>
      <c r="BGS195" s="21"/>
      <c r="BGT195" s="21"/>
      <c r="BGU195" s="21"/>
      <c r="BGV195" s="21"/>
      <c r="BGW195" s="21"/>
      <c r="BGX195" s="21"/>
      <c r="BGY195" s="21"/>
      <c r="BGZ195" s="21"/>
      <c r="BHA195" s="21"/>
      <c r="BHB195" s="21"/>
      <c r="BHC195" s="21"/>
      <c r="BHD195" s="21"/>
      <c r="BHE195" s="21"/>
      <c r="BHF195" s="21"/>
      <c r="BHG195" s="21"/>
      <c r="BHH195" s="21"/>
      <c r="BHI195" s="21"/>
      <c r="BHJ195" s="21"/>
      <c r="BHK195" s="21"/>
      <c r="BHL195" s="21"/>
      <c r="BHM195" s="21"/>
      <c r="BHN195" s="21"/>
      <c r="BHO195" s="21"/>
      <c r="BHP195" s="21"/>
      <c r="BHQ195" s="21"/>
      <c r="BHR195" s="21"/>
      <c r="BHS195" s="21"/>
      <c r="BHT195" s="21"/>
      <c r="BHU195" s="21"/>
      <c r="BHV195" s="21"/>
      <c r="BHW195" s="21"/>
      <c r="BHX195" s="21"/>
      <c r="BHY195" s="21"/>
      <c r="BHZ195" s="21"/>
      <c r="BIA195" s="21"/>
      <c r="BIB195" s="21"/>
      <c r="BIC195" s="21"/>
      <c r="BID195" s="21"/>
      <c r="BIE195" s="21"/>
      <c r="BIF195" s="21"/>
      <c r="BIG195" s="21"/>
      <c r="BIH195" s="21"/>
      <c r="BII195" s="21"/>
      <c r="BIJ195" s="21"/>
      <c r="BIK195" s="21"/>
      <c r="BIL195" s="21"/>
      <c r="BIM195" s="21"/>
      <c r="BIN195" s="21"/>
      <c r="BIO195" s="21"/>
      <c r="BIP195" s="21"/>
      <c r="BIQ195" s="21"/>
      <c r="BIR195" s="21"/>
      <c r="BIS195" s="21"/>
      <c r="BIT195" s="21"/>
      <c r="BIU195" s="21"/>
      <c r="BIV195" s="21"/>
      <c r="BIW195" s="21"/>
      <c r="BIX195" s="21"/>
      <c r="BIY195" s="21"/>
      <c r="BIZ195" s="21"/>
      <c r="BJA195" s="21"/>
      <c r="BJB195" s="21"/>
      <c r="BJC195" s="21"/>
      <c r="BJD195" s="21"/>
      <c r="BJE195" s="21"/>
      <c r="BJF195" s="21"/>
      <c r="BJG195" s="21"/>
      <c r="BJH195" s="21"/>
      <c r="BJI195" s="21"/>
      <c r="BJJ195" s="21"/>
      <c r="BJK195" s="21"/>
      <c r="BJL195" s="21"/>
      <c r="BJM195" s="21"/>
      <c r="BJN195" s="21"/>
      <c r="BJO195" s="21"/>
      <c r="BJP195" s="21"/>
      <c r="BJQ195" s="21"/>
      <c r="BJR195" s="21"/>
      <c r="BJS195" s="21"/>
      <c r="BJT195" s="21"/>
      <c r="BJU195" s="21"/>
      <c r="BJV195" s="21"/>
      <c r="BJW195" s="21"/>
      <c r="BJX195" s="21"/>
      <c r="BJY195" s="21"/>
      <c r="BJZ195" s="21"/>
      <c r="BKA195" s="21"/>
      <c r="BKB195" s="21"/>
      <c r="BKC195" s="21"/>
      <c r="BKD195" s="21"/>
      <c r="BKE195" s="21"/>
      <c r="BKF195" s="21"/>
      <c r="BKG195" s="21"/>
      <c r="BKH195" s="21"/>
      <c r="BKI195" s="21"/>
      <c r="BKJ195" s="21"/>
      <c r="BKK195" s="21"/>
      <c r="BKL195" s="21"/>
      <c r="BKM195" s="21"/>
      <c r="BKN195" s="21"/>
      <c r="BKO195" s="21"/>
      <c r="BKP195" s="21"/>
      <c r="BKQ195" s="21"/>
      <c r="BKR195" s="21"/>
      <c r="BKS195" s="21"/>
      <c r="BKT195" s="21"/>
      <c r="BKU195" s="21"/>
      <c r="BKV195" s="21"/>
      <c r="BKW195" s="21"/>
      <c r="BKX195" s="21"/>
      <c r="BKY195" s="21"/>
      <c r="BKZ195" s="21"/>
      <c r="BLA195" s="21"/>
      <c r="BLB195" s="21"/>
      <c r="BLC195" s="21"/>
      <c r="BLD195" s="21"/>
      <c r="BLE195" s="21"/>
      <c r="BLF195" s="21"/>
      <c r="BLG195" s="21"/>
      <c r="BLH195" s="21"/>
      <c r="BLI195" s="21"/>
      <c r="BLJ195" s="21"/>
      <c r="BLK195" s="21"/>
      <c r="BLL195" s="21"/>
      <c r="BLM195" s="21"/>
      <c r="BLN195" s="21"/>
      <c r="BLO195" s="21"/>
      <c r="BLP195" s="21"/>
      <c r="BLQ195" s="21"/>
      <c r="BLR195" s="21"/>
      <c r="BLS195" s="21"/>
      <c r="BLT195" s="21"/>
      <c r="BLU195" s="21"/>
      <c r="BLV195" s="21"/>
      <c r="BLW195" s="21"/>
      <c r="BLX195" s="21"/>
      <c r="BLY195" s="21"/>
      <c r="BLZ195" s="21"/>
      <c r="BMA195" s="21"/>
      <c r="BMB195" s="21"/>
      <c r="BMC195" s="21"/>
      <c r="BMD195" s="21"/>
      <c r="BME195" s="21"/>
      <c r="BMF195" s="21"/>
      <c r="BMG195" s="21"/>
      <c r="BMH195" s="21"/>
      <c r="BMI195" s="21"/>
      <c r="BMJ195" s="21"/>
      <c r="BMK195" s="21"/>
      <c r="BML195" s="21"/>
      <c r="BMM195" s="21"/>
      <c r="BMN195" s="21"/>
      <c r="BMO195" s="21"/>
      <c r="BMP195" s="21"/>
      <c r="BMQ195" s="21"/>
      <c r="BMR195" s="21"/>
      <c r="BMS195" s="21"/>
      <c r="BMT195" s="21"/>
      <c r="BMU195" s="21"/>
      <c r="BMV195" s="21"/>
      <c r="BMW195" s="21"/>
      <c r="BMX195" s="21"/>
      <c r="BMY195" s="21"/>
      <c r="BMZ195" s="21"/>
      <c r="BNA195" s="21"/>
      <c r="BNB195" s="21"/>
      <c r="BNC195" s="21"/>
      <c r="BND195" s="21"/>
      <c r="BNE195" s="21"/>
      <c r="BNF195" s="21"/>
      <c r="BNG195" s="21"/>
      <c r="BNH195" s="21"/>
      <c r="BNI195" s="21"/>
      <c r="BNJ195" s="21"/>
      <c r="BNK195" s="21"/>
      <c r="BNL195" s="21"/>
      <c r="BNM195" s="21"/>
      <c r="BNN195" s="21"/>
      <c r="BNO195" s="21"/>
      <c r="BNP195" s="21"/>
      <c r="BNQ195" s="21"/>
      <c r="BNR195" s="21"/>
      <c r="BNS195" s="21"/>
      <c r="BNT195" s="21"/>
      <c r="BNU195" s="21"/>
      <c r="BNV195" s="21"/>
      <c r="BNW195" s="21"/>
      <c r="BNX195" s="21"/>
      <c r="BNY195" s="21"/>
      <c r="BNZ195" s="21"/>
      <c r="BOA195" s="21"/>
      <c r="BOB195" s="21"/>
      <c r="BOC195" s="21"/>
      <c r="BOD195" s="21"/>
      <c r="BOE195" s="21"/>
      <c r="BOF195" s="21"/>
      <c r="BOG195" s="21"/>
      <c r="BOH195" s="21"/>
      <c r="BOI195" s="21"/>
      <c r="BOJ195" s="21"/>
      <c r="BOK195" s="21"/>
      <c r="BOL195" s="21"/>
      <c r="BOM195" s="21"/>
      <c r="BON195" s="21"/>
      <c r="BOO195" s="21"/>
      <c r="BOP195" s="21"/>
      <c r="BOQ195" s="21"/>
      <c r="BOR195" s="21"/>
      <c r="BOS195" s="21"/>
      <c r="BOT195" s="21"/>
      <c r="BOU195" s="21"/>
      <c r="BOV195" s="21"/>
      <c r="BOW195" s="21"/>
      <c r="BOX195" s="21"/>
      <c r="BOY195" s="21"/>
      <c r="BOZ195" s="21"/>
      <c r="BPA195" s="21"/>
      <c r="BPB195" s="21"/>
      <c r="BPC195" s="21"/>
      <c r="BPD195" s="21"/>
      <c r="BPE195" s="21"/>
      <c r="BPF195" s="21"/>
      <c r="BPG195" s="21"/>
      <c r="BPH195" s="21"/>
      <c r="BPI195" s="21"/>
      <c r="BPJ195" s="21"/>
      <c r="BPK195" s="21"/>
      <c r="BPL195" s="21"/>
      <c r="BPM195" s="21"/>
      <c r="BPN195" s="21"/>
      <c r="BPO195" s="21"/>
      <c r="BPP195" s="21"/>
      <c r="BPQ195" s="21"/>
      <c r="BPR195" s="21"/>
      <c r="BPS195" s="21"/>
      <c r="BPT195" s="21"/>
      <c r="BPU195" s="21"/>
      <c r="BPV195" s="21"/>
      <c r="BPW195" s="21"/>
      <c r="BPX195" s="21"/>
      <c r="BPY195" s="21"/>
      <c r="BPZ195" s="21"/>
      <c r="BQA195" s="21"/>
      <c r="BQB195" s="21"/>
      <c r="BQC195" s="21"/>
      <c r="BQD195" s="21"/>
      <c r="BQE195" s="21"/>
      <c r="BQF195" s="21"/>
      <c r="BQG195" s="21"/>
      <c r="BQH195" s="21"/>
      <c r="BQI195" s="21"/>
      <c r="BQJ195" s="21"/>
      <c r="BQK195" s="21"/>
      <c r="BQL195" s="21"/>
      <c r="BQM195" s="21"/>
      <c r="BQN195" s="21"/>
      <c r="BQO195" s="21"/>
      <c r="BQP195" s="21"/>
      <c r="BQQ195" s="21"/>
      <c r="BQR195" s="21"/>
      <c r="BQS195" s="21"/>
      <c r="BQT195" s="21"/>
      <c r="BQU195" s="21"/>
      <c r="BQV195" s="21"/>
      <c r="BQW195" s="21"/>
      <c r="BQX195" s="21"/>
      <c r="BQY195" s="21"/>
      <c r="BQZ195" s="21"/>
      <c r="BRA195" s="21"/>
      <c r="BRB195" s="21"/>
      <c r="BRC195" s="21"/>
      <c r="BRD195" s="21"/>
      <c r="BRE195" s="21"/>
      <c r="BRF195" s="21"/>
      <c r="BRG195" s="21"/>
      <c r="BRH195" s="21"/>
      <c r="BRI195" s="21"/>
      <c r="BRJ195" s="21"/>
      <c r="BRK195" s="21"/>
      <c r="BRL195" s="21"/>
      <c r="BRM195" s="21"/>
      <c r="BRN195" s="21"/>
      <c r="BRO195" s="21"/>
      <c r="BRP195" s="21"/>
      <c r="BRQ195" s="21"/>
      <c r="BRR195" s="21"/>
      <c r="BRS195" s="21"/>
      <c r="BRT195" s="21"/>
      <c r="BRU195" s="21"/>
      <c r="BRV195" s="21"/>
      <c r="BRW195" s="21"/>
      <c r="BRX195" s="21"/>
      <c r="BRY195" s="21"/>
      <c r="BRZ195" s="21"/>
      <c r="BSA195" s="21"/>
      <c r="BSB195" s="21"/>
      <c r="BSC195" s="21"/>
      <c r="BSD195" s="21"/>
      <c r="BSE195" s="21"/>
      <c r="BSF195" s="21"/>
      <c r="BSG195" s="21"/>
      <c r="BSH195" s="21"/>
      <c r="BSI195" s="21"/>
      <c r="BSJ195" s="21"/>
      <c r="BSK195" s="21"/>
      <c r="BSL195" s="21"/>
      <c r="BSM195" s="21"/>
      <c r="BSN195" s="21"/>
      <c r="BSO195" s="21"/>
      <c r="BSP195" s="21"/>
      <c r="BSQ195" s="21"/>
      <c r="BSR195" s="21"/>
      <c r="BSS195" s="21"/>
      <c r="BST195" s="21"/>
      <c r="BSU195" s="21"/>
      <c r="BSV195" s="21"/>
      <c r="BSW195" s="21"/>
      <c r="BSX195" s="21"/>
      <c r="BSY195" s="21"/>
      <c r="BSZ195" s="21"/>
      <c r="BTA195" s="21"/>
      <c r="BTB195" s="21"/>
      <c r="BTC195" s="21"/>
      <c r="BTD195" s="21"/>
      <c r="BTE195" s="21"/>
      <c r="BTF195" s="21"/>
      <c r="BTG195" s="21"/>
      <c r="BTH195" s="21"/>
      <c r="BTI195" s="21"/>
      <c r="BTJ195" s="21"/>
      <c r="BTK195" s="21"/>
      <c r="BTL195" s="21"/>
      <c r="BTM195" s="21"/>
      <c r="BTN195" s="21"/>
      <c r="BTO195" s="21"/>
      <c r="BTP195" s="21"/>
      <c r="BTQ195" s="21"/>
      <c r="BTR195" s="21"/>
      <c r="BTS195" s="21"/>
      <c r="BTT195" s="21"/>
      <c r="BTU195" s="21"/>
      <c r="BTV195" s="21"/>
      <c r="BTW195" s="21"/>
      <c r="BTX195" s="21"/>
      <c r="BTY195" s="21"/>
      <c r="BTZ195" s="21"/>
      <c r="BUA195" s="21"/>
      <c r="BUB195" s="21"/>
      <c r="BUC195" s="21"/>
      <c r="BUD195" s="21"/>
      <c r="BUE195" s="21"/>
      <c r="BUF195" s="21"/>
      <c r="BUG195" s="21"/>
      <c r="BUH195" s="21"/>
      <c r="BUI195" s="21"/>
      <c r="BUJ195" s="21"/>
      <c r="BUK195" s="21"/>
      <c r="BUL195" s="21"/>
      <c r="BUM195" s="21"/>
      <c r="BUN195" s="21"/>
      <c r="BUO195" s="21"/>
      <c r="BUP195" s="21"/>
      <c r="BUQ195" s="21"/>
      <c r="BUR195" s="21"/>
      <c r="BUS195" s="21"/>
      <c r="BUT195" s="21"/>
      <c r="BUU195" s="21"/>
      <c r="BUV195" s="21"/>
      <c r="BUW195" s="21"/>
      <c r="BUX195" s="21"/>
      <c r="BUY195" s="21"/>
      <c r="BUZ195" s="21"/>
      <c r="BVA195" s="21"/>
      <c r="BVB195" s="21"/>
      <c r="BVC195" s="21"/>
      <c r="BVD195" s="21"/>
      <c r="BVE195" s="21"/>
      <c r="BVF195" s="21"/>
      <c r="BVG195" s="21"/>
      <c r="BVH195" s="21"/>
      <c r="BVI195" s="21"/>
      <c r="BVJ195" s="21"/>
      <c r="BVK195" s="21"/>
      <c r="BVL195" s="21"/>
      <c r="BVM195" s="21"/>
      <c r="BVN195" s="21"/>
      <c r="BVO195" s="21"/>
      <c r="BVP195" s="21"/>
      <c r="BVQ195" s="21"/>
      <c r="BVR195" s="21"/>
      <c r="BVS195" s="21"/>
      <c r="BVT195" s="21"/>
      <c r="BVU195" s="21"/>
      <c r="BVV195" s="21"/>
      <c r="BVW195" s="21"/>
      <c r="BVX195" s="21"/>
      <c r="BVY195" s="21"/>
      <c r="BVZ195" s="21"/>
      <c r="BWA195" s="21"/>
      <c r="BWB195" s="21"/>
      <c r="BWC195" s="21"/>
      <c r="BWD195" s="21"/>
      <c r="BWE195" s="21"/>
      <c r="BWF195" s="21"/>
      <c r="BWG195" s="21"/>
      <c r="BWH195" s="21"/>
      <c r="BWI195" s="21"/>
      <c r="BWJ195" s="21"/>
      <c r="BWK195" s="21"/>
      <c r="BWL195" s="21"/>
      <c r="BWM195" s="21"/>
      <c r="BWN195" s="21"/>
      <c r="BWO195" s="21"/>
      <c r="BWP195" s="21"/>
      <c r="BWQ195" s="21"/>
      <c r="BWR195" s="21"/>
      <c r="BWS195" s="21"/>
      <c r="BWT195" s="21"/>
      <c r="BWU195" s="21"/>
      <c r="BWV195" s="21"/>
      <c r="BWW195" s="21"/>
      <c r="BWX195" s="21"/>
      <c r="BWY195" s="21"/>
      <c r="BWZ195" s="21"/>
      <c r="BXA195" s="21"/>
      <c r="BXB195" s="21"/>
      <c r="BXC195" s="21"/>
      <c r="BXD195" s="21"/>
      <c r="BXE195" s="21"/>
      <c r="BXF195" s="21"/>
      <c r="BXG195" s="21"/>
      <c r="BXH195" s="21"/>
      <c r="BXI195" s="21"/>
      <c r="BXJ195" s="21"/>
      <c r="BXK195" s="21"/>
      <c r="BXL195" s="21"/>
      <c r="BXM195" s="21"/>
      <c r="BXN195" s="21"/>
      <c r="BXO195" s="21"/>
      <c r="BXP195" s="21"/>
      <c r="BXQ195" s="21"/>
      <c r="BXR195" s="21"/>
      <c r="BXS195" s="21"/>
      <c r="BXT195" s="21"/>
      <c r="BXU195" s="21"/>
      <c r="BXV195" s="21"/>
      <c r="BXW195" s="21"/>
      <c r="BXX195" s="21"/>
      <c r="BXY195" s="21"/>
      <c r="BXZ195" s="21"/>
      <c r="BYA195" s="21"/>
      <c r="BYB195" s="21"/>
      <c r="BYC195" s="21"/>
      <c r="BYD195" s="21"/>
      <c r="BYE195" s="21"/>
      <c r="BYF195" s="21"/>
      <c r="BYG195" s="21"/>
      <c r="BYH195" s="21"/>
      <c r="BYI195" s="21"/>
      <c r="BYJ195" s="21"/>
      <c r="BYK195" s="21"/>
      <c r="BYL195" s="21"/>
      <c r="BYM195" s="21"/>
      <c r="BYN195" s="21"/>
      <c r="BYO195" s="21"/>
      <c r="BYP195" s="21"/>
      <c r="BYQ195" s="21"/>
      <c r="BYR195" s="21"/>
      <c r="BYS195" s="21"/>
      <c r="BYT195" s="21"/>
      <c r="BYU195" s="21"/>
      <c r="BYV195" s="21"/>
      <c r="BYW195" s="21"/>
      <c r="BYX195" s="21"/>
      <c r="BYY195" s="21"/>
      <c r="BYZ195" s="21"/>
      <c r="BZA195" s="21"/>
      <c r="BZB195" s="21"/>
      <c r="BZC195" s="21"/>
      <c r="BZD195" s="21"/>
      <c r="BZE195" s="21"/>
      <c r="BZF195" s="21"/>
      <c r="BZG195" s="21"/>
      <c r="BZH195" s="21"/>
      <c r="BZI195" s="21"/>
      <c r="BZJ195" s="21"/>
      <c r="BZK195" s="21"/>
      <c r="BZL195" s="21"/>
      <c r="BZM195" s="21"/>
      <c r="BZN195" s="21"/>
      <c r="BZO195" s="21"/>
      <c r="BZP195" s="21"/>
      <c r="BZQ195" s="21"/>
      <c r="BZR195" s="21"/>
      <c r="BZS195" s="21"/>
      <c r="BZT195" s="21"/>
      <c r="BZU195" s="21"/>
      <c r="BZV195" s="21"/>
      <c r="BZW195" s="21"/>
      <c r="BZX195" s="21"/>
      <c r="BZY195" s="21"/>
      <c r="BZZ195" s="21"/>
      <c r="CAA195" s="21"/>
      <c r="CAB195" s="21"/>
      <c r="CAC195" s="21"/>
      <c r="CAD195" s="21"/>
      <c r="CAE195" s="21"/>
      <c r="CAF195" s="21"/>
      <c r="CAG195" s="21"/>
      <c r="CAH195" s="21"/>
      <c r="CAI195" s="21"/>
      <c r="CAJ195" s="21"/>
      <c r="CAK195" s="21"/>
      <c r="CAL195" s="21"/>
      <c r="CAM195" s="21"/>
      <c r="CAN195" s="21"/>
      <c r="CAO195" s="21"/>
      <c r="CAP195" s="21"/>
      <c r="CAQ195" s="21"/>
      <c r="CAR195" s="21"/>
      <c r="CAS195" s="21"/>
      <c r="CAT195" s="21"/>
      <c r="CAU195" s="21"/>
      <c r="CAV195" s="21"/>
      <c r="CAW195" s="21"/>
      <c r="CAX195" s="21"/>
      <c r="CAY195" s="21"/>
      <c r="CAZ195" s="21"/>
      <c r="CBA195" s="21"/>
      <c r="CBB195" s="21"/>
      <c r="CBC195" s="21"/>
      <c r="CBD195" s="21"/>
      <c r="CBE195" s="21"/>
      <c r="CBF195" s="21"/>
      <c r="CBG195" s="21"/>
      <c r="CBH195" s="21"/>
      <c r="CBI195" s="21"/>
      <c r="CBJ195" s="21"/>
      <c r="CBK195" s="21"/>
      <c r="CBL195" s="21"/>
      <c r="CBM195" s="21"/>
      <c r="CBN195" s="21"/>
      <c r="CBO195" s="21"/>
      <c r="CBP195" s="21"/>
      <c r="CBQ195" s="21"/>
      <c r="CBR195" s="21"/>
      <c r="CBS195" s="21"/>
      <c r="CBT195" s="21"/>
      <c r="CBU195" s="21"/>
      <c r="CBV195" s="21"/>
      <c r="CBW195" s="21"/>
      <c r="CBX195" s="21"/>
      <c r="CBY195" s="21"/>
      <c r="CBZ195" s="21"/>
      <c r="CCA195" s="21"/>
      <c r="CCB195" s="21"/>
      <c r="CCC195" s="21"/>
      <c r="CCD195" s="21"/>
      <c r="CCE195" s="21"/>
      <c r="CCF195" s="21"/>
      <c r="CCG195" s="21"/>
      <c r="CCH195" s="21"/>
      <c r="CCI195" s="21"/>
      <c r="CCJ195" s="21"/>
      <c r="CCK195" s="21"/>
      <c r="CCL195" s="21"/>
      <c r="CCM195" s="21"/>
      <c r="CCN195" s="21"/>
      <c r="CCO195" s="21"/>
      <c r="CCP195" s="21"/>
      <c r="CCQ195" s="21"/>
      <c r="CCR195" s="21"/>
      <c r="CCS195" s="21"/>
      <c r="CCT195" s="21"/>
      <c r="CCU195" s="21"/>
      <c r="CCV195" s="21"/>
      <c r="CCW195" s="21"/>
      <c r="CCX195" s="21"/>
      <c r="CCY195" s="21"/>
      <c r="CCZ195" s="21"/>
      <c r="CDA195" s="21"/>
      <c r="CDB195" s="21"/>
      <c r="CDC195" s="21"/>
      <c r="CDD195" s="21"/>
      <c r="CDE195" s="21"/>
      <c r="CDF195" s="21"/>
      <c r="CDG195" s="21"/>
      <c r="CDH195" s="21"/>
      <c r="CDI195" s="21"/>
      <c r="CDJ195" s="21"/>
      <c r="CDK195" s="21"/>
      <c r="CDL195" s="21"/>
      <c r="CDM195" s="21"/>
      <c r="CDN195" s="21"/>
      <c r="CDO195" s="21"/>
      <c r="CDP195" s="21"/>
      <c r="CDQ195" s="21"/>
      <c r="CDR195" s="21"/>
      <c r="CDS195" s="21"/>
      <c r="CDT195" s="21"/>
      <c r="CDU195" s="21"/>
      <c r="CDV195" s="21"/>
      <c r="CDW195" s="21"/>
      <c r="CDX195" s="21"/>
      <c r="CDY195" s="21"/>
      <c r="CDZ195" s="21"/>
      <c r="CEA195" s="21"/>
      <c r="CEB195" s="21"/>
      <c r="CEC195" s="21"/>
      <c r="CED195" s="21"/>
      <c r="CEE195" s="21"/>
      <c r="CEF195" s="21"/>
      <c r="CEG195" s="21"/>
      <c r="CEH195" s="21"/>
      <c r="CEI195" s="21"/>
      <c r="CEJ195" s="21"/>
      <c r="CEK195" s="21"/>
      <c r="CEL195" s="21"/>
      <c r="CEM195" s="21"/>
      <c r="CEN195" s="21"/>
      <c r="CEO195" s="21"/>
      <c r="CEP195" s="21"/>
      <c r="CEQ195" s="21"/>
      <c r="CER195" s="21"/>
      <c r="CES195" s="21"/>
      <c r="CET195" s="21"/>
      <c r="CEU195" s="21"/>
      <c r="CEV195" s="21"/>
      <c r="CEW195" s="21"/>
      <c r="CEX195" s="21"/>
      <c r="CEY195" s="21"/>
      <c r="CEZ195" s="21"/>
      <c r="CFA195" s="21"/>
      <c r="CFB195" s="21"/>
      <c r="CFC195" s="21"/>
      <c r="CFD195" s="21"/>
      <c r="CFE195" s="21"/>
      <c r="CFF195" s="21"/>
      <c r="CFG195" s="21"/>
      <c r="CFH195" s="21"/>
      <c r="CFI195" s="21"/>
      <c r="CFJ195" s="21"/>
      <c r="CFK195" s="21"/>
      <c r="CFL195" s="21"/>
      <c r="CFM195" s="21"/>
      <c r="CFN195" s="21"/>
      <c r="CFO195" s="21"/>
      <c r="CFP195" s="21"/>
      <c r="CFQ195" s="21"/>
      <c r="CFR195" s="21"/>
      <c r="CFS195" s="21"/>
      <c r="CFT195" s="21"/>
      <c r="CFU195" s="21"/>
      <c r="CFV195" s="21"/>
      <c r="CFW195" s="21"/>
      <c r="CFX195" s="21"/>
      <c r="CFY195" s="21"/>
      <c r="CFZ195" s="21"/>
      <c r="CGA195" s="21"/>
      <c r="CGB195" s="21"/>
      <c r="CGC195" s="21"/>
      <c r="CGD195" s="21"/>
      <c r="CGE195" s="21"/>
      <c r="CGF195" s="21"/>
      <c r="CGG195" s="21"/>
      <c r="CGH195" s="21"/>
      <c r="CGI195" s="21"/>
      <c r="CGJ195" s="21"/>
      <c r="CGK195" s="21"/>
      <c r="CGL195" s="21"/>
      <c r="CGM195" s="21"/>
      <c r="CGN195" s="21"/>
      <c r="CGO195" s="21"/>
      <c r="CGP195" s="21"/>
      <c r="CGQ195" s="21"/>
      <c r="CGR195" s="21"/>
      <c r="CGS195" s="21"/>
      <c r="CGT195" s="21"/>
      <c r="CGU195" s="21"/>
      <c r="CGV195" s="21"/>
      <c r="CGW195" s="21"/>
      <c r="CGX195" s="21"/>
      <c r="CGY195" s="21"/>
      <c r="CGZ195" s="21"/>
      <c r="CHA195" s="21"/>
      <c r="CHB195" s="21"/>
      <c r="CHC195" s="21"/>
      <c r="CHD195" s="21"/>
      <c r="CHE195" s="21"/>
      <c r="CHF195" s="21"/>
      <c r="CHG195" s="21"/>
      <c r="CHH195" s="21"/>
      <c r="CHI195" s="21"/>
      <c r="CHJ195" s="21"/>
      <c r="CHK195" s="21"/>
      <c r="CHL195" s="21"/>
      <c r="CHM195" s="21"/>
      <c r="CHN195" s="21"/>
      <c r="CHO195" s="21"/>
      <c r="CHP195" s="21"/>
      <c r="CHQ195" s="21"/>
      <c r="CHR195" s="21"/>
      <c r="CHS195" s="21"/>
      <c r="CHT195" s="21"/>
      <c r="CHU195" s="21"/>
      <c r="CHV195" s="21"/>
      <c r="CHW195" s="21"/>
      <c r="CHX195" s="21"/>
      <c r="CHY195" s="21"/>
      <c r="CHZ195" s="21"/>
      <c r="CIA195" s="21"/>
      <c r="CIB195" s="21"/>
      <c r="CIC195" s="21"/>
      <c r="CID195" s="21"/>
      <c r="CIE195" s="21"/>
      <c r="CIF195" s="21"/>
      <c r="CIG195" s="21"/>
      <c r="CIH195" s="21"/>
      <c r="CII195" s="21"/>
      <c r="CIJ195" s="21"/>
      <c r="CIK195" s="21"/>
      <c r="CIL195" s="21"/>
      <c r="CIM195" s="21"/>
      <c r="CIN195" s="21"/>
      <c r="CIO195" s="21"/>
      <c r="CIP195" s="21"/>
      <c r="CIQ195" s="21"/>
      <c r="CIR195" s="21"/>
      <c r="CIS195" s="21"/>
      <c r="CIT195" s="21"/>
      <c r="CIU195" s="21"/>
      <c r="CIV195" s="21"/>
      <c r="CIW195" s="21"/>
      <c r="CIX195" s="21"/>
      <c r="CIY195" s="21"/>
      <c r="CIZ195" s="21"/>
      <c r="CJA195" s="21"/>
      <c r="CJB195" s="21"/>
      <c r="CJC195" s="21"/>
      <c r="CJD195" s="21"/>
      <c r="CJE195" s="21"/>
      <c r="CJF195" s="21"/>
      <c r="CJG195" s="21"/>
      <c r="CJH195" s="21"/>
      <c r="CJI195" s="21"/>
      <c r="CJJ195" s="21"/>
      <c r="CJK195" s="21"/>
      <c r="CJL195" s="21"/>
      <c r="CJM195" s="21"/>
      <c r="CJN195" s="21"/>
      <c r="CJO195" s="21"/>
      <c r="CJP195" s="21"/>
      <c r="CJQ195" s="21"/>
      <c r="CJR195" s="21"/>
      <c r="CJS195" s="21"/>
      <c r="CJT195" s="21"/>
      <c r="CJU195" s="21"/>
      <c r="CJV195" s="21"/>
      <c r="CJW195" s="21"/>
      <c r="CJX195" s="21"/>
      <c r="CJY195" s="21"/>
      <c r="CJZ195" s="21"/>
      <c r="CKA195" s="21"/>
      <c r="CKB195" s="21"/>
      <c r="CKC195" s="21"/>
      <c r="CKD195" s="21"/>
      <c r="CKE195" s="21"/>
      <c r="CKF195" s="21"/>
      <c r="CKG195" s="21"/>
      <c r="CKH195" s="21"/>
      <c r="CKI195" s="21"/>
      <c r="CKJ195" s="21"/>
      <c r="CKK195" s="21"/>
      <c r="CKL195" s="21"/>
      <c r="CKM195" s="21"/>
      <c r="CKN195" s="21"/>
      <c r="CKO195" s="21"/>
      <c r="CKP195" s="21"/>
      <c r="CKQ195" s="21"/>
      <c r="CKR195" s="21"/>
      <c r="CKS195" s="21"/>
      <c r="CKT195" s="21"/>
      <c r="CKU195" s="21"/>
      <c r="CKV195" s="21"/>
      <c r="CKW195" s="21"/>
      <c r="CKX195" s="21"/>
      <c r="CKY195" s="21"/>
      <c r="CKZ195" s="21"/>
      <c r="CLA195" s="21"/>
      <c r="CLB195" s="21"/>
      <c r="CLC195" s="21"/>
      <c r="CLD195" s="21"/>
      <c r="CLE195" s="21"/>
      <c r="CLF195" s="21"/>
      <c r="CLG195" s="21"/>
      <c r="CLH195" s="21"/>
      <c r="CLI195" s="21"/>
      <c r="CLJ195" s="21"/>
      <c r="CLK195" s="21"/>
      <c r="CLL195" s="21"/>
      <c r="CLM195" s="21"/>
      <c r="CLN195" s="21"/>
      <c r="CLO195" s="21"/>
      <c r="CLP195" s="21"/>
      <c r="CLQ195" s="21"/>
      <c r="CLR195" s="21"/>
      <c r="CLS195" s="21"/>
      <c r="CLT195" s="21"/>
      <c r="CLU195" s="21"/>
      <c r="CLV195" s="21"/>
      <c r="CLW195" s="21"/>
      <c r="CLX195" s="21"/>
      <c r="CLY195" s="21"/>
      <c r="CLZ195" s="21"/>
      <c r="CMA195" s="21"/>
      <c r="CMB195" s="21"/>
      <c r="CMC195" s="21"/>
      <c r="CMD195" s="21"/>
      <c r="CME195" s="21"/>
      <c r="CMF195" s="21"/>
      <c r="CMG195" s="21"/>
      <c r="CMH195" s="21"/>
      <c r="CMI195" s="21"/>
      <c r="CMJ195" s="21"/>
      <c r="CMK195" s="21"/>
      <c r="CML195" s="21"/>
      <c r="CMM195" s="21"/>
      <c r="CMN195" s="21"/>
      <c r="CMO195" s="21"/>
      <c r="CMP195" s="21"/>
      <c r="CMQ195" s="21"/>
      <c r="CMR195" s="21"/>
      <c r="CMS195" s="21"/>
      <c r="CMT195" s="21"/>
      <c r="CMU195" s="21"/>
      <c r="CMV195" s="21"/>
      <c r="CMW195" s="21"/>
      <c r="CMX195" s="21"/>
      <c r="CMY195" s="21"/>
      <c r="CMZ195" s="21"/>
      <c r="CNA195" s="21"/>
      <c r="CNB195" s="21"/>
      <c r="CNC195" s="21"/>
      <c r="CND195" s="21"/>
      <c r="CNE195" s="21"/>
      <c r="CNF195" s="21"/>
      <c r="CNG195" s="21"/>
      <c r="CNH195" s="21"/>
      <c r="CNI195" s="21"/>
      <c r="CNJ195" s="21"/>
      <c r="CNK195" s="21"/>
      <c r="CNL195" s="21"/>
      <c r="CNM195" s="21"/>
      <c r="CNN195" s="21"/>
      <c r="CNO195" s="21"/>
      <c r="CNP195" s="21"/>
      <c r="CNQ195" s="21"/>
      <c r="CNR195" s="21"/>
      <c r="CNS195" s="21"/>
      <c r="CNT195" s="21"/>
      <c r="CNU195" s="21"/>
      <c r="CNV195" s="21"/>
      <c r="CNW195" s="21"/>
      <c r="CNX195" s="21"/>
      <c r="CNY195" s="21"/>
      <c r="CNZ195" s="21"/>
      <c r="COA195" s="21"/>
      <c r="COB195" s="21"/>
      <c r="COC195" s="21"/>
      <c r="COD195" s="21"/>
      <c r="COE195" s="21"/>
      <c r="COF195" s="21"/>
      <c r="COG195" s="21"/>
      <c r="COH195" s="21"/>
      <c r="COI195" s="21"/>
      <c r="COJ195" s="21"/>
      <c r="COK195" s="21"/>
      <c r="COL195" s="21"/>
      <c r="COM195" s="21"/>
      <c r="CON195" s="21"/>
      <c r="COO195" s="21"/>
      <c r="COP195" s="21"/>
      <c r="COQ195" s="21"/>
      <c r="COR195" s="21"/>
      <c r="COS195" s="21"/>
      <c r="COT195" s="21"/>
      <c r="COU195" s="21"/>
      <c r="COV195" s="21"/>
      <c r="COW195" s="21"/>
      <c r="COX195" s="21"/>
      <c r="COY195" s="21"/>
      <c r="COZ195" s="21"/>
      <c r="CPA195" s="21"/>
      <c r="CPB195" s="21"/>
      <c r="CPC195" s="21"/>
      <c r="CPD195" s="21"/>
      <c r="CPE195" s="21"/>
      <c r="CPF195" s="21"/>
      <c r="CPG195" s="21"/>
      <c r="CPH195" s="21"/>
      <c r="CPI195" s="21"/>
      <c r="CPJ195" s="21"/>
      <c r="CPK195" s="21"/>
      <c r="CPL195" s="21"/>
      <c r="CPM195" s="21"/>
      <c r="CPN195" s="21"/>
      <c r="CPO195" s="21"/>
      <c r="CPP195" s="21"/>
      <c r="CPQ195" s="21"/>
      <c r="CPR195" s="21"/>
      <c r="CPS195" s="21"/>
      <c r="CPT195" s="21"/>
      <c r="CPU195" s="21"/>
      <c r="CPV195" s="21"/>
      <c r="CPW195" s="21"/>
      <c r="CPX195" s="21"/>
      <c r="CPY195" s="21"/>
      <c r="CPZ195" s="21"/>
      <c r="CQA195" s="21"/>
      <c r="CQB195" s="21"/>
      <c r="CQC195" s="21"/>
      <c r="CQD195" s="21"/>
      <c r="CQE195" s="21"/>
      <c r="CQF195" s="21"/>
      <c r="CQG195" s="21"/>
      <c r="CQH195" s="21"/>
      <c r="CQI195" s="21"/>
      <c r="CQJ195" s="21"/>
      <c r="CQK195" s="21"/>
      <c r="CQL195" s="21"/>
      <c r="CQM195" s="21"/>
      <c r="CQN195" s="21"/>
      <c r="CQO195" s="21"/>
      <c r="CQP195" s="21"/>
      <c r="CQQ195" s="21"/>
      <c r="CQR195" s="21"/>
      <c r="CQS195" s="21"/>
      <c r="CQT195" s="21"/>
      <c r="CQU195" s="21"/>
      <c r="CQV195" s="21"/>
      <c r="CQW195" s="21"/>
      <c r="CQX195" s="21"/>
      <c r="CQY195" s="21"/>
      <c r="CQZ195" s="21"/>
      <c r="CRA195" s="21"/>
      <c r="CRB195" s="21"/>
      <c r="CRC195" s="21"/>
      <c r="CRD195" s="21"/>
      <c r="CRE195" s="21"/>
      <c r="CRF195" s="21"/>
      <c r="CRG195" s="21"/>
      <c r="CRH195" s="21"/>
      <c r="CRI195" s="21"/>
      <c r="CRJ195" s="21"/>
      <c r="CRK195" s="21"/>
      <c r="CRL195" s="21"/>
      <c r="CRM195" s="21"/>
      <c r="CRN195" s="21"/>
      <c r="CRO195" s="21"/>
      <c r="CRP195" s="21"/>
      <c r="CRQ195" s="21"/>
      <c r="CRR195" s="21"/>
      <c r="CRS195" s="21"/>
      <c r="CRT195" s="21"/>
      <c r="CRU195" s="21"/>
      <c r="CRV195" s="21"/>
      <c r="CRW195" s="21"/>
      <c r="CRX195" s="21"/>
      <c r="CRY195" s="21"/>
      <c r="CRZ195" s="21"/>
      <c r="CSA195" s="21"/>
      <c r="CSB195" s="21"/>
      <c r="CSC195" s="21"/>
      <c r="CSD195" s="21"/>
      <c r="CSE195" s="21"/>
      <c r="CSF195" s="21"/>
      <c r="CSG195" s="21"/>
      <c r="CSH195" s="21"/>
      <c r="CSI195" s="21"/>
      <c r="CSJ195" s="21"/>
      <c r="CSK195" s="21"/>
      <c r="CSL195" s="21"/>
      <c r="CSM195" s="21"/>
      <c r="CSN195" s="21"/>
      <c r="CSO195" s="21"/>
      <c r="CSP195" s="21"/>
      <c r="CSQ195" s="21"/>
      <c r="CSR195" s="21"/>
      <c r="CSS195" s="21"/>
      <c r="CST195" s="21"/>
      <c r="CSU195" s="21"/>
      <c r="CSV195" s="21"/>
      <c r="CSW195" s="21"/>
      <c r="CSX195" s="21"/>
      <c r="CSY195" s="21"/>
      <c r="CSZ195" s="21"/>
      <c r="CTA195" s="21"/>
      <c r="CTB195" s="21"/>
      <c r="CTC195" s="21"/>
      <c r="CTD195" s="21"/>
      <c r="CTE195" s="21"/>
      <c r="CTF195" s="21"/>
      <c r="CTG195" s="21"/>
      <c r="CTH195" s="21"/>
      <c r="CTI195" s="21"/>
      <c r="CTJ195" s="21"/>
      <c r="CTK195" s="21"/>
      <c r="CTL195" s="21"/>
      <c r="CTM195" s="21"/>
      <c r="CTN195" s="21"/>
      <c r="CTO195" s="21"/>
      <c r="CTP195" s="21"/>
      <c r="CTQ195" s="21"/>
      <c r="CTR195" s="21"/>
      <c r="CTS195" s="21"/>
      <c r="CTT195" s="21"/>
      <c r="CTU195" s="21"/>
      <c r="CTV195" s="21"/>
      <c r="CTW195" s="21"/>
      <c r="CTX195" s="21"/>
      <c r="CTY195" s="21"/>
      <c r="CTZ195" s="21"/>
      <c r="CUA195" s="21"/>
      <c r="CUB195" s="21"/>
      <c r="CUC195" s="21"/>
      <c r="CUD195" s="21"/>
      <c r="CUE195" s="21"/>
      <c r="CUF195" s="21"/>
      <c r="CUG195" s="21"/>
      <c r="CUH195" s="21"/>
      <c r="CUI195" s="21"/>
      <c r="CUJ195" s="21"/>
      <c r="CUK195" s="21"/>
      <c r="CUL195" s="21"/>
      <c r="CUM195" s="21"/>
      <c r="CUN195" s="21"/>
      <c r="CUO195" s="21"/>
      <c r="CUP195" s="21"/>
      <c r="CUQ195" s="21"/>
      <c r="CUR195" s="21"/>
      <c r="CUS195" s="21"/>
      <c r="CUT195" s="21"/>
      <c r="CUU195" s="21"/>
      <c r="CUV195" s="21"/>
      <c r="CUW195" s="21"/>
      <c r="CUX195" s="21"/>
      <c r="CUY195" s="21"/>
      <c r="CUZ195" s="21"/>
      <c r="CVA195" s="21"/>
      <c r="CVB195" s="21"/>
      <c r="CVC195" s="21"/>
      <c r="CVD195" s="21"/>
      <c r="CVE195" s="21"/>
      <c r="CVF195" s="21"/>
      <c r="CVG195" s="21"/>
      <c r="CVH195" s="21"/>
      <c r="CVI195" s="21"/>
      <c r="CVJ195" s="21"/>
      <c r="CVK195" s="21"/>
      <c r="CVL195" s="21"/>
      <c r="CVM195" s="21"/>
      <c r="CVN195" s="21"/>
      <c r="CVO195" s="21"/>
      <c r="CVP195" s="21"/>
      <c r="CVQ195" s="21"/>
      <c r="CVR195" s="21"/>
      <c r="CVS195" s="21"/>
      <c r="CVT195" s="21"/>
      <c r="CVU195" s="21"/>
      <c r="CVV195" s="21"/>
      <c r="CVW195" s="21"/>
      <c r="CVX195" s="21"/>
      <c r="CVY195" s="21"/>
      <c r="CVZ195" s="21"/>
      <c r="CWA195" s="21"/>
      <c r="CWB195" s="21"/>
      <c r="CWC195" s="21"/>
      <c r="CWD195" s="21"/>
      <c r="CWE195" s="21"/>
      <c r="CWF195" s="21"/>
      <c r="CWG195" s="21"/>
      <c r="CWH195" s="21"/>
      <c r="CWI195" s="21"/>
      <c r="CWJ195" s="21"/>
      <c r="CWK195" s="21"/>
      <c r="CWL195" s="21"/>
      <c r="CWM195" s="21"/>
      <c r="CWN195" s="21"/>
      <c r="CWO195" s="21"/>
      <c r="CWP195" s="21"/>
      <c r="CWQ195" s="21"/>
      <c r="CWR195" s="21"/>
      <c r="CWS195" s="21"/>
      <c r="CWT195" s="21"/>
      <c r="CWU195" s="21"/>
      <c r="CWV195" s="21"/>
      <c r="CWW195" s="21"/>
      <c r="CWX195" s="21"/>
      <c r="CWY195" s="21"/>
      <c r="CWZ195" s="21"/>
      <c r="CXA195" s="21"/>
      <c r="CXB195" s="21"/>
      <c r="CXC195" s="21"/>
      <c r="CXD195" s="21"/>
      <c r="CXE195" s="21"/>
      <c r="CXF195" s="21"/>
      <c r="CXG195" s="21"/>
      <c r="CXH195" s="21"/>
      <c r="CXI195" s="21"/>
      <c r="CXJ195" s="21"/>
      <c r="CXK195" s="21"/>
      <c r="CXL195" s="21"/>
      <c r="CXM195" s="21"/>
      <c r="CXN195" s="21"/>
      <c r="CXO195" s="21"/>
      <c r="CXP195" s="21"/>
      <c r="CXQ195" s="21"/>
      <c r="CXR195" s="21"/>
      <c r="CXS195" s="21"/>
      <c r="CXT195" s="21"/>
      <c r="CXU195" s="21"/>
      <c r="CXV195" s="21"/>
      <c r="CXW195" s="21"/>
      <c r="CXX195" s="21"/>
      <c r="CXY195" s="21"/>
      <c r="CXZ195" s="21"/>
      <c r="CYA195" s="21"/>
      <c r="CYB195" s="21"/>
      <c r="CYC195" s="21"/>
      <c r="CYD195" s="21"/>
      <c r="CYE195" s="21"/>
      <c r="CYF195" s="21"/>
      <c r="CYG195" s="21"/>
      <c r="CYH195" s="21"/>
      <c r="CYI195" s="21"/>
      <c r="CYJ195" s="21"/>
      <c r="CYK195" s="21"/>
      <c r="CYL195" s="21"/>
      <c r="CYM195" s="21"/>
      <c r="CYN195" s="21"/>
      <c r="CYO195" s="21"/>
      <c r="CYP195" s="21"/>
      <c r="CYQ195" s="21"/>
      <c r="CYR195" s="21"/>
      <c r="CYS195" s="21"/>
      <c r="CYT195" s="21"/>
      <c r="CYU195" s="21"/>
      <c r="CYV195" s="21"/>
      <c r="CYW195" s="21"/>
      <c r="CYX195" s="21"/>
      <c r="CYY195" s="21"/>
      <c r="CYZ195" s="21"/>
      <c r="CZA195" s="21"/>
      <c r="CZB195" s="21"/>
      <c r="CZC195" s="21"/>
      <c r="CZD195" s="21"/>
      <c r="CZE195" s="21"/>
      <c r="CZF195" s="21"/>
      <c r="CZG195" s="21"/>
      <c r="CZH195" s="21"/>
      <c r="CZI195" s="21"/>
      <c r="CZJ195" s="21"/>
      <c r="CZK195" s="21"/>
      <c r="CZL195" s="21"/>
      <c r="CZM195" s="21"/>
      <c r="CZN195" s="21"/>
      <c r="CZO195" s="21"/>
      <c r="CZP195" s="21"/>
      <c r="CZQ195" s="21"/>
      <c r="CZR195" s="21"/>
      <c r="CZS195" s="21"/>
      <c r="CZT195" s="21"/>
      <c r="CZU195" s="21"/>
      <c r="CZV195" s="21"/>
      <c r="CZW195" s="21"/>
      <c r="CZX195" s="21"/>
      <c r="CZY195" s="21"/>
      <c r="CZZ195" s="21"/>
      <c r="DAA195" s="21"/>
      <c r="DAB195" s="21"/>
      <c r="DAC195" s="21"/>
      <c r="DAD195" s="21"/>
      <c r="DAE195" s="21"/>
      <c r="DAF195" s="21"/>
      <c r="DAG195" s="21"/>
      <c r="DAH195" s="21"/>
      <c r="DAI195" s="21"/>
      <c r="DAJ195" s="21"/>
      <c r="DAK195" s="21"/>
      <c r="DAL195" s="21"/>
      <c r="DAM195" s="21"/>
      <c r="DAN195" s="21"/>
      <c r="DAO195" s="21"/>
      <c r="DAP195" s="21"/>
      <c r="DAQ195" s="21"/>
      <c r="DAR195" s="21"/>
      <c r="DAS195" s="21"/>
      <c r="DAT195" s="21"/>
      <c r="DAU195" s="21"/>
      <c r="DAV195" s="21"/>
      <c r="DAW195" s="21"/>
      <c r="DAX195" s="21"/>
      <c r="DAY195" s="21"/>
      <c r="DAZ195" s="21"/>
      <c r="DBA195" s="21"/>
      <c r="DBB195" s="21"/>
      <c r="DBC195" s="21"/>
      <c r="DBD195" s="21"/>
      <c r="DBE195" s="21"/>
      <c r="DBF195" s="21"/>
      <c r="DBG195" s="21"/>
      <c r="DBH195" s="21"/>
      <c r="DBI195" s="21"/>
      <c r="DBJ195" s="21"/>
      <c r="DBK195" s="21"/>
      <c r="DBL195" s="21"/>
      <c r="DBM195" s="21"/>
      <c r="DBN195" s="21"/>
      <c r="DBO195" s="21"/>
      <c r="DBP195" s="21"/>
      <c r="DBQ195" s="21"/>
      <c r="DBR195" s="21"/>
      <c r="DBS195" s="21"/>
      <c r="DBT195" s="21"/>
      <c r="DBU195" s="21"/>
      <c r="DBV195" s="21"/>
      <c r="DBW195" s="21"/>
      <c r="DBX195" s="21"/>
      <c r="DBY195" s="21"/>
      <c r="DBZ195" s="21"/>
      <c r="DCA195" s="21"/>
      <c r="DCB195" s="21"/>
      <c r="DCC195" s="21"/>
      <c r="DCD195" s="21"/>
      <c r="DCE195" s="21"/>
      <c r="DCF195" s="21"/>
      <c r="DCG195" s="21"/>
      <c r="DCH195" s="21"/>
      <c r="DCI195" s="21"/>
      <c r="DCJ195" s="21"/>
      <c r="DCK195" s="21"/>
      <c r="DCL195" s="21"/>
      <c r="DCM195" s="21"/>
      <c r="DCN195" s="21"/>
      <c r="DCO195" s="21"/>
      <c r="DCP195" s="21"/>
      <c r="DCQ195" s="21"/>
      <c r="DCR195" s="21"/>
      <c r="DCS195" s="21"/>
      <c r="DCT195" s="21"/>
      <c r="DCU195" s="21"/>
      <c r="DCV195" s="21"/>
      <c r="DCW195" s="21"/>
      <c r="DCX195" s="21"/>
      <c r="DCY195" s="21"/>
      <c r="DCZ195" s="21"/>
      <c r="DDA195" s="21"/>
      <c r="DDB195" s="21"/>
      <c r="DDC195" s="21"/>
      <c r="DDD195" s="21"/>
      <c r="DDE195" s="21"/>
      <c r="DDF195" s="21"/>
      <c r="DDG195" s="21"/>
      <c r="DDH195" s="21"/>
      <c r="DDI195" s="21"/>
      <c r="DDJ195" s="21"/>
      <c r="DDK195" s="21"/>
      <c r="DDL195" s="21"/>
      <c r="DDM195" s="21"/>
      <c r="DDN195" s="21"/>
      <c r="DDO195" s="21"/>
      <c r="DDP195" s="21"/>
      <c r="DDQ195" s="21"/>
      <c r="DDR195" s="21"/>
      <c r="DDS195" s="21"/>
      <c r="DDT195" s="21"/>
      <c r="DDU195" s="21"/>
      <c r="DDV195" s="21"/>
      <c r="DDW195" s="21"/>
      <c r="DDX195" s="21"/>
      <c r="DDY195" s="21"/>
      <c r="DDZ195" s="21"/>
      <c r="DEA195" s="21"/>
      <c r="DEB195" s="21"/>
      <c r="DEC195" s="21"/>
      <c r="DED195" s="21"/>
      <c r="DEE195" s="21"/>
      <c r="DEF195" s="21"/>
      <c r="DEG195" s="21"/>
      <c r="DEH195" s="21"/>
      <c r="DEI195" s="21"/>
      <c r="DEJ195" s="21"/>
      <c r="DEK195" s="21"/>
      <c r="DEL195" s="21"/>
      <c r="DEM195" s="21"/>
      <c r="DEN195" s="21"/>
      <c r="DEO195" s="21"/>
      <c r="DEP195" s="21"/>
      <c r="DEQ195" s="21"/>
      <c r="DER195" s="21"/>
      <c r="DES195" s="21"/>
      <c r="DET195" s="21"/>
      <c r="DEU195" s="21"/>
      <c r="DEV195" s="21"/>
      <c r="DEW195" s="21"/>
      <c r="DEX195" s="21"/>
      <c r="DEY195" s="21"/>
      <c r="DEZ195" s="21"/>
      <c r="DFA195" s="21"/>
      <c r="DFB195" s="21"/>
      <c r="DFC195" s="21"/>
      <c r="DFD195" s="21"/>
      <c r="DFE195" s="21"/>
      <c r="DFF195" s="21"/>
      <c r="DFG195" s="21"/>
      <c r="DFH195" s="21"/>
      <c r="DFI195" s="21"/>
      <c r="DFJ195" s="21"/>
      <c r="DFK195" s="21"/>
      <c r="DFL195" s="21"/>
      <c r="DFM195" s="21"/>
      <c r="DFN195" s="21"/>
      <c r="DFO195" s="21"/>
      <c r="DFP195" s="21"/>
      <c r="DFQ195" s="21"/>
      <c r="DFR195" s="21"/>
      <c r="DFS195" s="21"/>
      <c r="DFT195" s="21"/>
      <c r="DFU195" s="21"/>
      <c r="DFV195" s="21"/>
      <c r="DFW195" s="21"/>
      <c r="DFX195" s="21"/>
      <c r="DFY195" s="21"/>
      <c r="DFZ195" s="21"/>
      <c r="DGA195" s="21"/>
      <c r="DGB195" s="21"/>
      <c r="DGC195" s="21"/>
      <c r="DGD195" s="21"/>
      <c r="DGE195" s="21"/>
      <c r="DGF195" s="21"/>
      <c r="DGG195" s="21"/>
      <c r="DGH195" s="21"/>
      <c r="DGI195" s="21"/>
      <c r="DGJ195" s="21"/>
      <c r="DGK195" s="21"/>
      <c r="DGL195" s="21"/>
      <c r="DGM195" s="21"/>
      <c r="DGN195" s="21"/>
      <c r="DGO195" s="21"/>
      <c r="DGP195" s="21"/>
      <c r="DGQ195" s="21"/>
      <c r="DGR195" s="21"/>
      <c r="DGS195" s="21"/>
      <c r="DGT195" s="21"/>
      <c r="DGU195" s="21"/>
      <c r="DGV195" s="21"/>
      <c r="DGW195" s="21"/>
      <c r="DGX195" s="21"/>
      <c r="DGY195" s="21"/>
      <c r="DGZ195" s="21"/>
      <c r="DHA195" s="21"/>
      <c r="DHB195" s="21"/>
      <c r="DHC195" s="21"/>
      <c r="DHD195" s="21"/>
      <c r="DHE195" s="21"/>
      <c r="DHF195" s="21"/>
      <c r="DHG195" s="21"/>
      <c r="DHH195" s="21"/>
      <c r="DHI195" s="21"/>
      <c r="DHJ195" s="21"/>
      <c r="DHK195" s="21"/>
      <c r="DHL195" s="21"/>
      <c r="DHM195" s="21"/>
      <c r="DHN195" s="21"/>
      <c r="DHO195" s="21"/>
      <c r="DHP195" s="21"/>
      <c r="DHQ195" s="21"/>
      <c r="DHR195" s="21"/>
      <c r="DHS195" s="21"/>
      <c r="DHT195" s="21"/>
      <c r="DHU195" s="21"/>
      <c r="DHV195" s="21"/>
      <c r="DHW195" s="21"/>
      <c r="DHX195" s="21"/>
      <c r="DHY195" s="21"/>
      <c r="DHZ195" s="21"/>
      <c r="DIA195" s="21"/>
      <c r="DIB195" s="21"/>
      <c r="DIC195" s="21"/>
      <c r="DID195" s="21"/>
      <c r="DIE195" s="21"/>
      <c r="DIF195" s="21"/>
      <c r="DIG195" s="21"/>
      <c r="DIH195" s="21"/>
      <c r="DII195" s="21"/>
      <c r="DIJ195" s="21"/>
      <c r="DIK195" s="21"/>
      <c r="DIL195" s="21"/>
      <c r="DIM195" s="21"/>
      <c r="DIN195" s="21"/>
      <c r="DIO195" s="21"/>
      <c r="DIP195" s="21"/>
      <c r="DIQ195" s="21"/>
      <c r="DIR195" s="21"/>
      <c r="DIS195" s="21"/>
      <c r="DIT195" s="21"/>
      <c r="DIU195" s="21"/>
      <c r="DIV195" s="21"/>
      <c r="DIW195" s="21"/>
      <c r="DIX195" s="21"/>
      <c r="DIY195" s="21"/>
      <c r="DIZ195" s="21"/>
      <c r="DJA195" s="21"/>
      <c r="DJB195" s="21"/>
      <c r="DJC195" s="21"/>
      <c r="DJD195" s="21"/>
      <c r="DJE195" s="21"/>
      <c r="DJF195" s="21"/>
      <c r="DJG195" s="21"/>
      <c r="DJH195" s="21"/>
      <c r="DJI195" s="21"/>
      <c r="DJJ195" s="21"/>
      <c r="DJK195" s="21"/>
      <c r="DJL195" s="21"/>
      <c r="DJM195" s="21"/>
      <c r="DJN195" s="21"/>
      <c r="DJO195" s="21"/>
      <c r="DJP195" s="21"/>
      <c r="DJQ195" s="21"/>
      <c r="DJR195" s="21"/>
      <c r="DJS195" s="21"/>
      <c r="DJT195" s="21"/>
      <c r="DJU195" s="21"/>
      <c r="DJV195" s="21"/>
      <c r="DJW195" s="21"/>
      <c r="DJX195" s="21"/>
      <c r="DJY195" s="21"/>
      <c r="DJZ195" s="21"/>
      <c r="DKA195" s="21"/>
      <c r="DKB195" s="21"/>
      <c r="DKC195" s="21"/>
      <c r="DKD195" s="21"/>
      <c r="DKE195" s="21"/>
      <c r="DKF195" s="21"/>
      <c r="DKG195" s="21"/>
      <c r="DKH195" s="21"/>
      <c r="DKI195" s="21"/>
      <c r="DKJ195" s="21"/>
      <c r="DKK195" s="21"/>
      <c r="DKL195" s="21"/>
      <c r="DKM195" s="21"/>
      <c r="DKN195" s="21"/>
      <c r="DKO195" s="21"/>
      <c r="DKP195" s="21"/>
      <c r="DKQ195" s="21"/>
      <c r="DKR195" s="21"/>
      <c r="DKS195" s="21"/>
      <c r="DKT195" s="21"/>
      <c r="DKU195" s="21"/>
      <c r="DKV195" s="21"/>
      <c r="DKW195" s="21"/>
      <c r="DKX195" s="21"/>
      <c r="DKY195" s="21"/>
      <c r="DKZ195" s="21"/>
      <c r="DLA195" s="21"/>
      <c r="DLB195" s="21"/>
      <c r="DLC195" s="21"/>
      <c r="DLD195" s="21"/>
      <c r="DLE195" s="21"/>
      <c r="DLF195" s="21"/>
      <c r="DLG195" s="21"/>
      <c r="DLH195" s="21"/>
      <c r="DLI195" s="21"/>
      <c r="DLJ195" s="21"/>
      <c r="DLK195" s="21"/>
      <c r="DLL195" s="21"/>
      <c r="DLM195" s="21"/>
      <c r="DLN195" s="21"/>
      <c r="DLO195" s="21"/>
      <c r="DLP195" s="21"/>
      <c r="DLQ195" s="21"/>
      <c r="DLR195" s="21"/>
      <c r="DLS195" s="21"/>
      <c r="DLT195" s="21"/>
      <c r="DLU195" s="21"/>
      <c r="DLV195" s="21"/>
      <c r="DLW195" s="21"/>
      <c r="DLX195" s="21"/>
      <c r="DLY195" s="21"/>
      <c r="DLZ195" s="21"/>
      <c r="DMA195" s="21"/>
      <c r="DMB195" s="21"/>
      <c r="DMC195" s="21"/>
      <c r="DMD195" s="21"/>
      <c r="DME195" s="21"/>
      <c r="DMF195" s="21"/>
      <c r="DMG195" s="21"/>
      <c r="DMH195" s="21"/>
      <c r="DMI195" s="21"/>
      <c r="DMJ195" s="21"/>
      <c r="DMK195" s="21"/>
      <c r="DML195" s="21"/>
      <c r="DMM195" s="21"/>
      <c r="DMN195" s="21"/>
      <c r="DMO195" s="21"/>
      <c r="DMP195" s="21"/>
      <c r="DMQ195" s="21"/>
      <c r="DMR195" s="21"/>
      <c r="DMS195" s="21"/>
      <c r="DMT195" s="21"/>
      <c r="DMU195" s="21"/>
      <c r="DMV195" s="21"/>
      <c r="DMW195" s="21"/>
      <c r="DMX195" s="21"/>
      <c r="DMY195" s="21"/>
      <c r="DMZ195" s="21"/>
      <c r="DNA195" s="21"/>
      <c r="DNB195" s="21"/>
      <c r="DNC195" s="21"/>
      <c r="DND195" s="21"/>
      <c r="DNE195" s="21"/>
      <c r="DNF195" s="21"/>
      <c r="DNG195" s="21"/>
      <c r="DNH195" s="21"/>
      <c r="DNI195" s="21"/>
      <c r="DNJ195" s="21"/>
      <c r="DNK195" s="21"/>
      <c r="DNL195" s="21"/>
      <c r="DNM195" s="21"/>
      <c r="DNN195" s="21"/>
      <c r="DNO195" s="21"/>
      <c r="DNP195" s="21"/>
      <c r="DNQ195" s="21"/>
      <c r="DNR195" s="21"/>
      <c r="DNS195" s="21"/>
      <c r="DNT195" s="21"/>
      <c r="DNU195" s="21"/>
      <c r="DNV195" s="21"/>
      <c r="DNW195" s="21"/>
      <c r="DNX195" s="21"/>
      <c r="DNY195" s="21"/>
      <c r="DNZ195" s="21"/>
      <c r="DOA195" s="21"/>
      <c r="DOB195" s="21"/>
      <c r="DOC195" s="21"/>
      <c r="DOD195" s="21"/>
      <c r="DOE195" s="21"/>
      <c r="DOF195" s="21"/>
      <c r="DOG195" s="21"/>
      <c r="DOH195" s="21"/>
      <c r="DOI195" s="21"/>
      <c r="DOJ195" s="21"/>
      <c r="DOK195" s="21"/>
      <c r="DOL195" s="21"/>
      <c r="DOM195" s="21"/>
      <c r="DON195" s="21"/>
      <c r="DOO195" s="21"/>
      <c r="DOP195" s="21"/>
      <c r="DOQ195" s="21"/>
      <c r="DOR195" s="21"/>
      <c r="DOS195" s="21"/>
      <c r="DOT195" s="21"/>
      <c r="DOU195" s="21"/>
      <c r="DOV195" s="21"/>
      <c r="DOW195" s="21"/>
      <c r="DOX195" s="21"/>
      <c r="DOY195" s="21"/>
      <c r="DOZ195" s="21"/>
      <c r="DPA195" s="21"/>
      <c r="DPB195" s="21"/>
      <c r="DPC195" s="21"/>
      <c r="DPD195" s="21"/>
      <c r="DPE195" s="21"/>
      <c r="DPF195" s="21"/>
      <c r="DPG195" s="21"/>
      <c r="DPH195" s="21"/>
      <c r="DPI195" s="21"/>
      <c r="DPJ195" s="21"/>
      <c r="DPK195" s="21"/>
      <c r="DPL195" s="21"/>
      <c r="DPM195" s="21"/>
      <c r="DPN195" s="21"/>
      <c r="DPO195" s="21"/>
      <c r="DPP195" s="21"/>
      <c r="DPQ195" s="21"/>
      <c r="DPR195" s="21"/>
      <c r="DPS195" s="21"/>
      <c r="DPT195" s="21"/>
      <c r="DPU195" s="21"/>
      <c r="DPV195" s="21"/>
      <c r="DPW195" s="21"/>
      <c r="DPX195" s="21"/>
      <c r="DPY195" s="21"/>
      <c r="DPZ195" s="21"/>
      <c r="DQA195" s="21"/>
      <c r="DQB195" s="21"/>
      <c r="DQC195" s="21"/>
      <c r="DQD195" s="21"/>
      <c r="DQE195" s="21"/>
      <c r="DQF195" s="21"/>
      <c r="DQG195" s="21"/>
      <c r="DQH195" s="21"/>
      <c r="DQI195" s="21"/>
      <c r="DQJ195" s="21"/>
      <c r="DQK195" s="21"/>
      <c r="DQL195" s="21"/>
      <c r="DQM195" s="21"/>
      <c r="DQN195" s="21"/>
      <c r="DQO195" s="21"/>
      <c r="DQP195" s="21"/>
      <c r="DQQ195" s="21"/>
      <c r="DQR195" s="21"/>
      <c r="DQS195" s="21"/>
      <c r="DQT195" s="21"/>
      <c r="DQU195" s="21"/>
      <c r="DQV195" s="21"/>
      <c r="DQW195" s="21"/>
      <c r="DQX195" s="21"/>
      <c r="DQY195" s="21"/>
      <c r="DQZ195" s="21"/>
      <c r="DRA195" s="21"/>
      <c r="DRB195" s="21"/>
      <c r="DRC195" s="21"/>
      <c r="DRD195" s="21"/>
      <c r="DRE195" s="21"/>
      <c r="DRF195" s="21"/>
      <c r="DRG195" s="21"/>
      <c r="DRH195" s="21"/>
      <c r="DRI195" s="21"/>
      <c r="DRJ195" s="21"/>
      <c r="DRK195" s="21"/>
      <c r="DRL195" s="21"/>
      <c r="DRM195" s="21"/>
      <c r="DRN195" s="21"/>
      <c r="DRO195" s="21"/>
      <c r="DRP195" s="21"/>
      <c r="DRQ195" s="21"/>
      <c r="DRR195" s="21"/>
      <c r="DRS195" s="21"/>
      <c r="DRT195" s="21"/>
      <c r="DRU195" s="21"/>
      <c r="DRV195" s="21"/>
      <c r="DRW195" s="21"/>
      <c r="DRX195" s="21"/>
      <c r="DRY195" s="21"/>
      <c r="DRZ195" s="21"/>
      <c r="DSA195" s="21"/>
      <c r="DSB195" s="21"/>
      <c r="DSC195" s="21"/>
      <c r="DSD195" s="21"/>
      <c r="DSE195" s="21"/>
      <c r="DSF195" s="21"/>
      <c r="DSG195" s="21"/>
      <c r="DSH195" s="21"/>
      <c r="DSI195" s="21"/>
      <c r="DSJ195" s="21"/>
      <c r="DSK195" s="21"/>
      <c r="DSL195" s="21"/>
      <c r="DSM195" s="21"/>
      <c r="DSN195" s="21"/>
      <c r="DSO195" s="21"/>
      <c r="DSP195" s="21"/>
      <c r="DSQ195" s="21"/>
      <c r="DSR195" s="21"/>
      <c r="DSS195" s="21"/>
      <c r="DST195" s="21"/>
      <c r="DSU195" s="21"/>
      <c r="DSV195" s="21"/>
      <c r="DSW195" s="21"/>
      <c r="DSX195" s="21"/>
      <c r="DSY195" s="21"/>
      <c r="DSZ195" s="21"/>
      <c r="DTA195" s="21"/>
      <c r="DTB195" s="21"/>
      <c r="DTC195" s="21"/>
      <c r="DTD195" s="21"/>
      <c r="DTE195" s="21"/>
      <c r="DTF195" s="21"/>
      <c r="DTG195" s="21"/>
      <c r="DTH195" s="21"/>
      <c r="DTI195" s="21"/>
      <c r="DTJ195" s="21"/>
      <c r="DTK195" s="21"/>
      <c r="DTL195" s="21"/>
      <c r="DTM195" s="21"/>
      <c r="DTN195" s="21"/>
      <c r="DTO195" s="21"/>
      <c r="DTP195" s="21"/>
      <c r="DTQ195" s="21"/>
      <c r="DTR195" s="21"/>
      <c r="DTS195" s="21"/>
      <c r="DTT195" s="21"/>
      <c r="DTU195" s="21"/>
      <c r="DTV195" s="21"/>
      <c r="DTW195" s="21"/>
      <c r="DTX195" s="21"/>
      <c r="DTY195" s="21"/>
      <c r="DTZ195" s="21"/>
      <c r="DUA195" s="21"/>
      <c r="DUB195" s="21"/>
      <c r="DUC195" s="21"/>
      <c r="DUD195" s="21"/>
      <c r="DUE195" s="21"/>
      <c r="DUF195" s="21"/>
      <c r="DUG195" s="21"/>
      <c r="DUH195" s="21"/>
      <c r="DUI195" s="21"/>
      <c r="DUJ195" s="21"/>
      <c r="DUK195" s="21"/>
      <c r="DUL195" s="21"/>
      <c r="DUM195" s="21"/>
      <c r="DUN195" s="21"/>
      <c r="DUO195" s="21"/>
      <c r="DUP195" s="21"/>
      <c r="DUQ195" s="21"/>
      <c r="DUR195" s="21"/>
      <c r="DUS195" s="21"/>
      <c r="DUT195" s="21"/>
      <c r="DUU195" s="21"/>
      <c r="DUV195" s="21"/>
      <c r="DUW195" s="21"/>
      <c r="DUX195" s="21"/>
      <c r="DUY195" s="21"/>
      <c r="DUZ195" s="21"/>
      <c r="DVA195" s="21"/>
      <c r="DVB195" s="21"/>
      <c r="DVC195" s="21"/>
      <c r="DVD195" s="21"/>
      <c r="DVE195" s="21"/>
      <c r="DVF195" s="21"/>
      <c r="DVG195" s="21"/>
      <c r="DVH195" s="21"/>
      <c r="DVI195" s="21"/>
      <c r="DVJ195" s="21"/>
      <c r="DVK195" s="21"/>
      <c r="DVL195" s="21"/>
      <c r="DVM195" s="21"/>
      <c r="DVN195" s="21"/>
      <c r="DVO195" s="21"/>
      <c r="DVP195" s="21"/>
      <c r="DVQ195" s="21"/>
      <c r="DVR195" s="21"/>
      <c r="DVS195" s="21"/>
      <c r="DVT195" s="21"/>
      <c r="DVU195" s="21"/>
      <c r="DVV195" s="21"/>
      <c r="DVW195" s="21"/>
      <c r="DVX195" s="21"/>
      <c r="DVY195" s="21"/>
      <c r="DVZ195" s="21"/>
      <c r="DWA195" s="21"/>
      <c r="DWB195" s="21"/>
      <c r="DWC195" s="21"/>
      <c r="DWD195" s="21"/>
      <c r="DWE195" s="21"/>
      <c r="DWF195" s="21"/>
      <c r="DWG195" s="21"/>
      <c r="DWH195" s="21"/>
      <c r="DWI195" s="21"/>
      <c r="DWJ195" s="21"/>
      <c r="DWK195" s="21"/>
      <c r="DWL195" s="21"/>
      <c r="DWM195" s="21"/>
      <c r="DWN195" s="21"/>
      <c r="DWO195" s="21"/>
      <c r="DWP195" s="21"/>
      <c r="DWQ195" s="21"/>
      <c r="DWR195" s="21"/>
      <c r="DWS195" s="21"/>
      <c r="DWT195" s="21"/>
      <c r="DWU195" s="21"/>
      <c r="DWV195" s="21"/>
      <c r="DWW195" s="21"/>
      <c r="DWX195" s="21"/>
      <c r="DWY195" s="21"/>
      <c r="DWZ195" s="21"/>
      <c r="DXA195" s="21"/>
      <c r="DXB195" s="21"/>
      <c r="DXC195" s="21"/>
      <c r="DXD195" s="21"/>
      <c r="DXE195" s="21"/>
      <c r="DXF195" s="21"/>
      <c r="DXG195" s="21"/>
      <c r="DXH195" s="21"/>
      <c r="DXI195" s="21"/>
      <c r="DXJ195" s="21"/>
      <c r="DXK195" s="21"/>
      <c r="DXL195" s="21"/>
      <c r="DXM195" s="21"/>
      <c r="DXN195" s="21"/>
      <c r="DXO195" s="21"/>
      <c r="DXP195" s="21"/>
      <c r="DXQ195" s="21"/>
      <c r="DXR195" s="21"/>
      <c r="DXS195" s="21"/>
      <c r="DXT195" s="21"/>
      <c r="DXU195" s="21"/>
      <c r="DXV195" s="21"/>
      <c r="DXW195" s="21"/>
      <c r="DXX195" s="21"/>
      <c r="DXY195" s="21"/>
      <c r="DXZ195" s="21"/>
      <c r="DYA195" s="21"/>
      <c r="DYB195" s="21"/>
      <c r="DYC195" s="21"/>
      <c r="DYD195" s="21"/>
      <c r="DYE195" s="21"/>
      <c r="DYF195" s="21"/>
      <c r="DYG195" s="21"/>
      <c r="DYH195" s="21"/>
      <c r="DYI195" s="21"/>
      <c r="DYJ195" s="21"/>
      <c r="DYK195" s="21"/>
      <c r="DYL195" s="21"/>
      <c r="DYM195" s="21"/>
      <c r="DYN195" s="21"/>
      <c r="DYO195" s="21"/>
      <c r="DYP195" s="21"/>
      <c r="DYQ195" s="21"/>
      <c r="DYR195" s="21"/>
      <c r="DYS195" s="21"/>
      <c r="DYT195" s="21"/>
      <c r="DYU195" s="21"/>
      <c r="DYV195" s="21"/>
      <c r="DYW195" s="21"/>
      <c r="DYX195" s="21"/>
      <c r="DYY195" s="21"/>
      <c r="DYZ195" s="21"/>
      <c r="DZA195" s="21"/>
      <c r="DZB195" s="21"/>
      <c r="DZC195" s="21"/>
      <c r="DZD195" s="21"/>
      <c r="DZE195" s="21"/>
      <c r="DZF195" s="21"/>
      <c r="DZG195" s="21"/>
      <c r="DZH195" s="21"/>
      <c r="DZI195" s="21"/>
      <c r="DZJ195" s="21"/>
      <c r="DZK195" s="21"/>
      <c r="DZL195" s="21"/>
      <c r="DZM195" s="21"/>
      <c r="DZN195" s="21"/>
      <c r="DZO195" s="21"/>
      <c r="DZP195" s="21"/>
      <c r="DZQ195" s="21"/>
      <c r="DZR195" s="21"/>
      <c r="DZS195" s="21"/>
      <c r="DZT195" s="21"/>
      <c r="DZU195" s="21"/>
      <c r="DZV195" s="21"/>
      <c r="DZW195" s="21"/>
      <c r="DZX195" s="21"/>
      <c r="DZY195" s="21"/>
      <c r="DZZ195" s="21"/>
      <c r="EAA195" s="21"/>
      <c r="EAB195" s="21"/>
      <c r="EAC195" s="21"/>
      <c r="EAD195" s="21"/>
      <c r="EAE195" s="21"/>
      <c r="EAF195" s="21"/>
      <c r="EAG195" s="21"/>
      <c r="EAH195" s="21"/>
      <c r="EAI195" s="21"/>
      <c r="EAJ195" s="21"/>
      <c r="EAK195" s="21"/>
      <c r="EAL195" s="21"/>
      <c r="EAM195" s="21"/>
      <c r="EAN195" s="21"/>
      <c r="EAO195" s="21"/>
      <c r="EAP195" s="21"/>
      <c r="EAQ195" s="21"/>
      <c r="EAR195" s="21"/>
      <c r="EAS195" s="21"/>
      <c r="EAT195" s="21"/>
      <c r="EAU195" s="21"/>
      <c r="EAV195" s="21"/>
      <c r="EAW195" s="21"/>
      <c r="EAX195" s="21"/>
      <c r="EAY195" s="21"/>
      <c r="EAZ195" s="21"/>
      <c r="EBA195" s="21"/>
      <c r="EBB195" s="21"/>
      <c r="EBC195" s="21"/>
      <c r="EBD195" s="21"/>
      <c r="EBE195" s="21"/>
      <c r="EBF195" s="21"/>
      <c r="EBG195" s="21"/>
      <c r="EBH195" s="21"/>
      <c r="EBI195" s="21"/>
      <c r="EBJ195" s="21"/>
      <c r="EBK195" s="21"/>
      <c r="EBL195" s="21"/>
      <c r="EBM195" s="21"/>
      <c r="EBN195" s="21"/>
      <c r="EBO195" s="21"/>
      <c r="EBP195" s="21"/>
      <c r="EBQ195" s="21"/>
      <c r="EBR195" s="21"/>
      <c r="EBS195" s="21"/>
      <c r="EBT195" s="21"/>
      <c r="EBU195" s="21"/>
      <c r="EBV195" s="21"/>
      <c r="EBW195" s="21"/>
      <c r="EBX195" s="21"/>
      <c r="EBY195" s="21"/>
      <c r="EBZ195" s="21"/>
      <c r="ECA195" s="21"/>
      <c r="ECB195" s="21"/>
      <c r="ECC195" s="21"/>
      <c r="ECD195" s="21"/>
      <c r="ECE195" s="21"/>
      <c r="ECF195" s="21"/>
      <c r="ECG195" s="21"/>
      <c r="ECH195" s="21"/>
      <c r="ECI195" s="21"/>
      <c r="ECJ195" s="21"/>
      <c r="ECK195" s="21"/>
      <c r="ECL195" s="21"/>
      <c r="ECM195" s="21"/>
      <c r="ECN195" s="21"/>
      <c r="ECO195" s="21"/>
      <c r="ECP195" s="21"/>
      <c r="ECQ195" s="21"/>
      <c r="ECR195" s="21"/>
      <c r="ECS195" s="21"/>
      <c r="ECT195" s="21"/>
      <c r="ECU195" s="21"/>
      <c r="ECV195" s="21"/>
      <c r="ECW195" s="21"/>
      <c r="ECX195" s="21"/>
      <c r="ECY195" s="21"/>
      <c r="ECZ195" s="21"/>
      <c r="EDA195" s="21"/>
      <c r="EDB195" s="21"/>
      <c r="EDC195" s="21"/>
      <c r="EDD195" s="21"/>
      <c r="EDE195" s="21"/>
      <c r="EDF195" s="21"/>
      <c r="EDG195" s="21"/>
      <c r="EDH195" s="21"/>
      <c r="EDI195" s="21"/>
      <c r="EDJ195" s="21"/>
      <c r="EDK195" s="21"/>
      <c r="EDL195" s="21"/>
      <c r="EDM195" s="21"/>
      <c r="EDN195" s="21"/>
      <c r="EDO195" s="21"/>
      <c r="EDP195" s="21"/>
      <c r="EDQ195" s="21"/>
      <c r="EDR195" s="21"/>
      <c r="EDS195" s="21"/>
      <c r="EDT195" s="21"/>
      <c r="EDU195" s="21"/>
      <c r="EDV195" s="21"/>
      <c r="EDW195" s="21"/>
      <c r="EDX195" s="21"/>
      <c r="EDY195" s="21"/>
      <c r="EDZ195" s="21"/>
      <c r="EEA195" s="21"/>
      <c r="EEB195" s="21"/>
      <c r="EEC195" s="21"/>
      <c r="EED195" s="21"/>
      <c r="EEE195" s="21"/>
      <c r="EEF195" s="21"/>
      <c r="EEG195" s="21"/>
      <c r="EEH195" s="21"/>
      <c r="EEI195" s="21"/>
      <c r="EEJ195" s="21"/>
      <c r="EEK195" s="21"/>
      <c r="EEL195" s="21"/>
      <c r="EEM195" s="21"/>
      <c r="EEN195" s="21"/>
      <c r="EEO195" s="21"/>
      <c r="EEP195" s="21"/>
      <c r="EEQ195" s="21"/>
      <c r="EER195" s="21"/>
      <c r="EES195" s="21"/>
      <c r="EET195" s="21"/>
      <c r="EEU195" s="21"/>
      <c r="EEV195" s="21"/>
      <c r="EEW195" s="21"/>
      <c r="EEX195" s="21"/>
      <c r="EEY195" s="21"/>
      <c r="EEZ195" s="21"/>
      <c r="EFA195" s="21"/>
      <c r="EFB195" s="21"/>
      <c r="EFC195" s="21"/>
      <c r="EFD195" s="21"/>
      <c r="EFE195" s="21"/>
      <c r="EFF195" s="21"/>
      <c r="EFG195" s="21"/>
      <c r="EFH195" s="21"/>
      <c r="EFI195" s="21"/>
      <c r="EFJ195" s="21"/>
      <c r="EFK195" s="21"/>
      <c r="EFL195" s="21"/>
      <c r="EFM195" s="21"/>
      <c r="EFN195" s="21"/>
      <c r="EFO195" s="21"/>
      <c r="EFP195" s="21"/>
      <c r="EFQ195" s="21"/>
      <c r="EFR195" s="21"/>
      <c r="EFS195" s="21"/>
      <c r="EFT195" s="21"/>
      <c r="EFU195" s="21"/>
      <c r="EFV195" s="21"/>
      <c r="EFW195" s="21"/>
      <c r="EFX195" s="21"/>
      <c r="EFY195" s="21"/>
      <c r="EFZ195" s="21"/>
      <c r="EGA195" s="21"/>
      <c r="EGB195" s="21"/>
      <c r="EGC195" s="21"/>
      <c r="EGD195" s="21"/>
      <c r="EGE195" s="21"/>
      <c r="EGF195" s="21"/>
      <c r="EGG195" s="21"/>
      <c r="EGH195" s="21"/>
      <c r="EGI195" s="21"/>
      <c r="EGJ195" s="21"/>
      <c r="EGK195" s="21"/>
      <c r="EGL195" s="21"/>
      <c r="EGM195" s="21"/>
      <c r="EGN195" s="21"/>
      <c r="EGO195" s="21"/>
      <c r="EGP195" s="21"/>
      <c r="EGQ195" s="21"/>
      <c r="EGR195" s="21"/>
      <c r="EGS195" s="21"/>
      <c r="EGT195" s="21"/>
      <c r="EGU195" s="21"/>
      <c r="EGV195" s="21"/>
      <c r="EGW195" s="21"/>
      <c r="EGX195" s="21"/>
      <c r="EGY195" s="21"/>
      <c r="EGZ195" s="21"/>
      <c r="EHA195" s="21"/>
      <c r="EHB195" s="21"/>
      <c r="EHC195" s="21"/>
      <c r="EHD195" s="21"/>
      <c r="EHE195" s="21"/>
      <c r="EHF195" s="21"/>
      <c r="EHG195" s="21"/>
      <c r="EHH195" s="21"/>
      <c r="EHI195" s="21"/>
      <c r="EHJ195" s="21"/>
      <c r="EHK195" s="21"/>
      <c r="EHL195" s="21"/>
      <c r="EHM195" s="21"/>
      <c r="EHN195" s="21"/>
      <c r="EHO195" s="21"/>
      <c r="EHP195" s="21"/>
      <c r="EHQ195" s="21"/>
      <c r="EHR195" s="21"/>
      <c r="EHS195" s="21"/>
      <c r="EHT195" s="21"/>
      <c r="EHU195" s="21"/>
      <c r="EHV195" s="21"/>
      <c r="EHW195" s="21"/>
      <c r="EHX195" s="21"/>
      <c r="EHY195" s="21"/>
      <c r="EHZ195" s="21"/>
      <c r="EIA195" s="21"/>
      <c r="EIB195" s="21"/>
      <c r="EIC195" s="21"/>
      <c r="EID195" s="21"/>
      <c r="EIE195" s="21"/>
      <c r="EIF195" s="21"/>
      <c r="EIG195" s="21"/>
      <c r="EIH195" s="21"/>
      <c r="EII195" s="21"/>
      <c r="EIJ195" s="21"/>
      <c r="EIK195" s="21"/>
      <c r="EIL195" s="21"/>
      <c r="EIM195" s="21"/>
      <c r="EIN195" s="21"/>
      <c r="EIO195" s="21"/>
      <c r="EIP195" s="21"/>
      <c r="EIQ195" s="21"/>
      <c r="EIR195" s="21"/>
      <c r="EIS195" s="21"/>
      <c r="EIT195" s="21"/>
      <c r="EIU195" s="21"/>
      <c r="EIV195" s="21"/>
      <c r="EIW195" s="21"/>
      <c r="EIX195" s="21"/>
      <c r="EIY195" s="21"/>
      <c r="EIZ195" s="21"/>
      <c r="EJA195" s="21"/>
      <c r="EJB195" s="21"/>
      <c r="EJC195" s="21"/>
      <c r="EJD195" s="21"/>
      <c r="EJE195" s="21"/>
      <c r="EJF195" s="21"/>
      <c r="EJG195" s="21"/>
      <c r="EJH195" s="21"/>
      <c r="EJI195" s="21"/>
      <c r="EJJ195" s="21"/>
      <c r="EJK195" s="21"/>
      <c r="EJL195" s="21"/>
      <c r="EJM195" s="21"/>
      <c r="EJN195" s="21"/>
      <c r="EJO195" s="21"/>
      <c r="EJP195" s="21"/>
      <c r="EJQ195" s="21"/>
      <c r="EJR195" s="21"/>
      <c r="EJS195" s="21"/>
      <c r="EJT195" s="21"/>
      <c r="EJU195" s="21"/>
      <c r="EJV195" s="21"/>
      <c r="EJW195" s="21"/>
      <c r="EJX195" s="21"/>
      <c r="EJY195" s="21"/>
      <c r="EJZ195" s="21"/>
      <c r="EKA195" s="21"/>
      <c r="EKB195" s="21"/>
      <c r="EKC195" s="21"/>
      <c r="EKD195" s="21"/>
      <c r="EKE195" s="21"/>
      <c r="EKF195" s="21"/>
      <c r="EKG195" s="21"/>
      <c r="EKH195" s="21"/>
      <c r="EKI195" s="21"/>
      <c r="EKJ195" s="21"/>
      <c r="EKK195" s="21"/>
      <c r="EKL195" s="21"/>
      <c r="EKM195" s="21"/>
      <c r="EKN195" s="21"/>
      <c r="EKO195" s="21"/>
      <c r="EKP195" s="21"/>
      <c r="EKQ195" s="21"/>
      <c r="EKR195" s="21"/>
      <c r="EKS195" s="21"/>
      <c r="EKT195" s="21"/>
      <c r="EKU195" s="21"/>
      <c r="EKV195" s="21"/>
      <c r="EKW195" s="21"/>
      <c r="EKX195" s="21"/>
      <c r="EKY195" s="21"/>
      <c r="EKZ195" s="21"/>
      <c r="ELA195" s="21"/>
      <c r="ELB195" s="21"/>
      <c r="ELC195" s="21"/>
      <c r="ELD195" s="21"/>
      <c r="ELE195" s="21"/>
      <c r="ELF195" s="21"/>
      <c r="ELG195" s="21"/>
      <c r="ELH195" s="21"/>
      <c r="ELI195" s="21"/>
      <c r="ELJ195" s="21"/>
      <c r="ELK195" s="21"/>
      <c r="ELL195" s="21"/>
      <c r="ELM195" s="21"/>
      <c r="ELN195" s="21"/>
      <c r="ELO195" s="21"/>
      <c r="ELP195" s="21"/>
      <c r="ELQ195" s="21"/>
      <c r="ELR195" s="21"/>
      <c r="ELS195" s="21"/>
      <c r="ELT195" s="21"/>
      <c r="ELU195" s="21"/>
      <c r="ELV195" s="21"/>
      <c r="ELW195" s="21"/>
      <c r="ELX195" s="21"/>
      <c r="ELY195" s="21"/>
      <c r="ELZ195" s="21"/>
      <c r="EMA195" s="21"/>
      <c r="EMB195" s="21"/>
      <c r="EMC195" s="21"/>
      <c r="EMD195" s="21"/>
      <c r="EME195" s="21"/>
      <c r="EMF195" s="21"/>
      <c r="EMG195" s="21"/>
      <c r="EMH195" s="21"/>
      <c r="EMI195" s="21"/>
      <c r="EMJ195" s="21"/>
      <c r="EMK195" s="21"/>
      <c r="EML195" s="21"/>
      <c r="EMM195" s="21"/>
      <c r="EMN195" s="21"/>
      <c r="EMO195" s="21"/>
      <c r="EMP195" s="21"/>
      <c r="EMQ195" s="21"/>
      <c r="EMR195" s="21"/>
      <c r="EMS195" s="21"/>
      <c r="EMT195" s="21"/>
      <c r="EMU195" s="21"/>
      <c r="EMV195" s="21"/>
      <c r="EMW195" s="21"/>
      <c r="EMX195" s="21"/>
      <c r="EMY195" s="21"/>
      <c r="EMZ195" s="21"/>
      <c r="ENA195" s="21"/>
      <c r="ENB195" s="21"/>
      <c r="ENC195" s="21"/>
      <c r="END195" s="21"/>
      <c r="ENE195" s="21"/>
      <c r="ENF195" s="21"/>
      <c r="ENG195" s="21"/>
      <c r="ENH195" s="21"/>
      <c r="ENI195" s="21"/>
      <c r="ENJ195" s="21"/>
      <c r="ENK195" s="21"/>
      <c r="ENL195" s="21"/>
      <c r="ENM195" s="21"/>
      <c r="ENN195" s="21"/>
      <c r="ENO195" s="21"/>
      <c r="ENP195" s="21"/>
      <c r="ENQ195" s="21"/>
      <c r="ENR195" s="21"/>
      <c r="ENS195" s="21"/>
      <c r="ENT195" s="21"/>
      <c r="ENU195" s="21"/>
      <c r="ENV195" s="21"/>
      <c r="ENW195" s="21"/>
      <c r="ENX195" s="21"/>
      <c r="ENY195" s="21"/>
      <c r="ENZ195" s="21"/>
      <c r="EOA195" s="21"/>
      <c r="EOB195" s="21"/>
      <c r="EOC195" s="21"/>
      <c r="EOD195" s="21"/>
      <c r="EOE195" s="21"/>
      <c r="EOF195" s="21"/>
      <c r="EOG195" s="21"/>
      <c r="EOH195" s="21"/>
      <c r="EOI195" s="21"/>
      <c r="EOJ195" s="21"/>
      <c r="EOK195" s="21"/>
      <c r="EOL195" s="21"/>
      <c r="EOM195" s="21"/>
      <c r="EON195" s="21"/>
      <c r="EOO195" s="21"/>
      <c r="EOP195" s="21"/>
      <c r="EOQ195" s="21"/>
      <c r="EOR195" s="21"/>
      <c r="EOS195" s="21"/>
      <c r="EOT195" s="21"/>
      <c r="EOU195" s="21"/>
      <c r="EOV195" s="21"/>
      <c r="EOW195" s="21"/>
      <c r="EOX195" s="21"/>
      <c r="EOY195" s="21"/>
      <c r="EOZ195" s="21"/>
      <c r="EPA195" s="21"/>
      <c r="EPB195" s="21"/>
      <c r="EPC195" s="21"/>
      <c r="EPD195" s="21"/>
      <c r="EPE195" s="21"/>
      <c r="EPF195" s="21"/>
      <c r="EPG195" s="21"/>
      <c r="EPH195" s="21"/>
      <c r="EPI195" s="21"/>
      <c r="EPJ195" s="21"/>
      <c r="EPK195" s="21"/>
      <c r="EPL195" s="21"/>
      <c r="EPM195" s="21"/>
      <c r="EPN195" s="21"/>
      <c r="EPO195" s="21"/>
      <c r="EPP195" s="21"/>
      <c r="EPQ195" s="21"/>
      <c r="EPR195" s="21"/>
      <c r="EPS195" s="21"/>
      <c r="EPT195" s="21"/>
      <c r="EPU195" s="21"/>
      <c r="EPV195" s="21"/>
      <c r="EPW195" s="21"/>
      <c r="EPX195" s="21"/>
      <c r="EPY195" s="21"/>
      <c r="EPZ195" s="21"/>
      <c r="EQA195" s="21"/>
      <c r="EQB195" s="21"/>
      <c r="EQC195" s="21"/>
      <c r="EQD195" s="21"/>
      <c r="EQE195" s="21"/>
      <c r="EQF195" s="21"/>
      <c r="EQG195" s="21"/>
      <c r="EQH195" s="21"/>
      <c r="EQI195" s="21"/>
      <c r="EQJ195" s="21"/>
      <c r="EQK195" s="21"/>
      <c r="EQL195" s="21"/>
      <c r="EQM195" s="21"/>
      <c r="EQN195" s="21"/>
      <c r="EQO195" s="21"/>
      <c r="EQP195" s="21"/>
      <c r="EQQ195" s="21"/>
      <c r="EQR195" s="21"/>
      <c r="EQS195" s="21"/>
      <c r="EQT195" s="21"/>
      <c r="EQU195" s="21"/>
      <c r="EQV195" s="21"/>
      <c r="EQW195" s="21"/>
      <c r="EQX195" s="21"/>
      <c r="EQY195" s="21"/>
      <c r="EQZ195" s="21"/>
      <c r="ERA195" s="21"/>
      <c r="ERB195" s="21"/>
      <c r="ERC195" s="21"/>
      <c r="ERD195" s="21"/>
      <c r="ERE195" s="21"/>
      <c r="ERF195" s="21"/>
      <c r="ERG195" s="21"/>
      <c r="ERH195" s="21"/>
      <c r="ERI195" s="21"/>
      <c r="ERJ195" s="21"/>
      <c r="ERK195" s="21"/>
      <c r="ERL195" s="21"/>
      <c r="ERM195" s="21"/>
      <c r="ERN195" s="21"/>
      <c r="ERO195" s="21"/>
      <c r="ERP195" s="21"/>
      <c r="ERQ195" s="21"/>
      <c r="ERR195" s="21"/>
      <c r="ERS195" s="21"/>
      <c r="ERT195" s="21"/>
      <c r="ERU195" s="21"/>
      <c r="ERV195" s="21"/>
      <c r="ERW195" s="21"/>
      <c r="ERX195" s="21"/>
      <c r="ERY195" s="21"/>
      <c r="ERZ195" s="21"/>
      <c r="ESA195" s="21"/>
      <c r="ESB195" s="21"/>
      <c r="ESC195" s="21"/>
      <c r="ESD195" s="21"/>
      <c r="ESE195" s="21"/>
      <c r="ESF195" s="21"/>
      <c r="ESG195" s="21"/>
      <c r="ESH195" s="21"/>
      <c r="ESI195" s="21"/>
      <c r="ESJ195" s="21"/>
      <c r="ESK195" s="21"/>
      <c r="ESL195" s="21"/>
      <c r="ESM195" s="21"/>
      <c r="ESN195" s="21"/>
      <c r="ESO195" s="21"/>
      <c r="ESP195" s="21"/>
      <c r="ESQ195" s="21"/>
      <c r="ESR195" s="21"/>
      <c r="ESS195" s="21"/>
      <c r="EST195" s="21"/>
      <c r="ESU195" s="21"/>
      <c r="ESV195" s="21"/>
      <c r="ESW195" s="21"/>
      <c r="ESX195" s="21"/>
      <c r="ESY195" s="21"/>
      <c r="ESZ195" s="21"/>
      <c r="ETA195" s="21"/>
      <c r="ETB195" s="21"/>
      <c r="ETC195" s="21"/>
      <c r="ETD195" s="21"/>
      <c r="ETE195" s="21"/>
      <c r="ETF195" s="21"/>
      <c r="ETG195" s="21"/>
      <c r="ETH195" s="21"/>
      <c r="ETI195" s="21"/>
      <c r="ETJ195" s="21"/>
      <c r="ETK195" s="21"/>
      <c r="ETL195" s="21"/>
      <c r="ETM195" s="21"/>
      <c r="ETN195" s="21"/>
      <c r="ETO195" s="21"/>
      <c r="ETP195" s="21"/>
      <c r="ETQ195" s="21"/>
      <c r="ETR195" s="21"/>
      <c r="ETS195" s="21"/>
      <c r="ETT195" s="21"/>
      <c r="ETU195" s="21"/>
      <c r="ETV195" s="21"/>
      <c r="ETW195" s="21"/>
      <c r="ETX195" s="21"/>
      <c r="ETY195" s="21"/>
      <c r="ETZ195" s="21"/>
      <c r="EUA195" s="21"/>
      <c r="EUB195" s="21"/>
      <c r="EUC195" s="21"/>
      <c r="EUD195" s="21"/>
      <c r="EUE195" s="21"/>
      <c r="EUF195" s="21"/>
      <c r="EUG195" s="21"/>
      <c r="EUH195" s="21"/>
      <c r="EUI195" s="21"/>
      <c r="EUJ195" s="21"/>
      <c r="EUK195" s="21"/>
      <c r="EUL195" s="21"/>
      <c r="EUM195" s="21"/>
      <c r="EUN195" s="21"/>
      <c r="EUO195" s="21"/>
      <c r="EUP195" s="21"/>
      <c r="EUQ195" s="21"/>
      <c r="EUR195" s="21"/>
      <c r="EUS195" s="21"/>
      <c r="EUT195" s="21"/>
      <c r="EUU195" s="21"/>
      <c r="EUV195" s="21"/>
      <c r="EUW195" s="21"/>
      <c r="EUX195" s="21"/>
      <c r="EUY195" s="21"/>
      <c r="EUZ195" s="21"/>
      <c r="EVA195" s="21"/>
      <c r="EVB195" s="21"/>
      <c r="EVC195" s="21"/>
      <c r="EVD195" s="21"/>
      <c r="EVE195" s="21"/>
      <c r="EVF195" s="21"/>
      <c r="EVG195" s="21"/>
      <c r="EVH195" s="21"/>
      <c r="EVI195" s="21"/>
      <c r="EVJ195" s="21"/>
      <c r="EVK195" s="21"/>
      <c r="EVL195" s="21"/>
      <c r="EVM195" s="21"/>
      <c r="EVN195" s="21"/>
      <c r="EVO195" s="21"/>
      <c r="EVP195" s="21"/>
      <c r="EVQ195" s="21"/>
      <c r="EVR195" s="21"/>
      <c r="EVS195" s="21"/>
      <c r="EVT195" s="21"/>
      <c r="EVU195" s="21"/>
      <c r="EVV195" s="21"/>
      <c r="EVW195" s="21"/>
      <c r="EVX195" s="21"/>
      <c r="EVY195" s="21"/>
      <c r="EVZ195" s="21"/>
      <c r="EWA195" s="21"/>
      <c r="EWB195" s="21"/>
      <c r="EWC195" s="21"/>
      <c r="EWD195" s="21"/>
      <c r="EWE195" s="21"/>
      <c r="EWF195" s="21"/>
      <c r="EWG195" s="21"/>
      <c r="EWH195" s="21"/>
      <c r="EWI195" s="21"/>
      <c r="EWJ195" s="21"/>
      <c r="EWK195" s="21"/>
      <c r="EWL195" s="21"/>
      <c r="EWM195" s="21"/>
      <c r="EWN195" s="21"/>
      <c r="EWO195" s="21"/>
      <c r="EWP195" s="21"/>
      <c r="EWQ195" s="21"/>
      <c r="EWR195" s="21"/>
      <c r="EWS195" s="21"/>
      <c r="EWT195" s="21"/>
      <c r="EWU195" s="21"/>
      <c r="EWV195" s="21"/>
      <c r="EWW195" s="21"/>
      <c r="EWX195" s="21"/>
      <c r="EWY195" s="21"/>
      <c r="EWZ195" s="21"/>
      <c r="EXA195" s="21"/>
      <c r="EXB195" s="21"/>
      <c r="EXC195" s="21"/>
      <c r="EXD195" s="21"/>
      <c r="EXE195" s="21"/>
      <c r="EXF195" s="21"/>
      <c r="EXG195" s="21"/>
      <c r="EXH195" s="21"/>
      <c r="EXI195" s="21"/>
      <c r="EXJ195" s="21"/>
      <c r="EXK195" s="21"/>
      <c r="EXL195" s="21"/>
      <c r="EXM195" s="21"/>
      <c r="EXN195" s="21"/>
      <c r="EXO195" s="21"/>
      <c r="EXP195" s="21"/>
      <c r="EXQ195" s="21"/>
      <c r="EXR195" s="21"/>
      <c r="EXS195" s="21"/>
      <c r="EXT195" s="21"/>
      <c r="EXU195" s="21"/>
      <c r="EXV195" s="21"/>
      <c r="EXW195" s="21"/>
      <c r="EXX195" s="21"/>
      <c r="EXY195" s="21"/>
      <c r="EXZ195" s="21"/>
      <c r="EYA195" s="21"/>
      <c r="EYB195" s="21"/>
      <c r="EYC195" s="21"/>
      <c r="EYD195" s="21"/>
      <c r="EYE195" s="21"/>
      <c r="EYF195" s="21"/>
      <c r="EYG195" s="21"/>
      <c r="EYH195" s="21"/>
      <c r="EYI195" s="21"/>
      <c r="EYJ195" s="21"/>
      <c r="EYK195" s="21"/>
      <c r="EYL195" s="21"/>
      <c r="EYM195" s="21"/>
      <c r="EYN195" s="21"/>
      <c r="EYO195" s="21"/>
      <c r="EYP195" s="21"/>
      <c r="EYQ195" s="21"/>
      <c r="EYR195" s="21"/>
      <c r="EYS195" s="21"/>
      <c r="EYT195" s="21"/>
      <c r="EYU195" s="21"/>
      <c r="EYV195" s="21"/>
      <c r="EYW195" s="21"/>
      <c r="EYX195" s="21"/>
      <c r="EYY195" s="21"/>
      <c r="EYZ195" s="21"/>
      <c r="EZA195" s="21"/>
      <c r="EZB195" s="21"/>
      <c r="EZC195" s="21"/>
      <c r="EZD195" s="21"/>
      <c r="EZE195" s="21"/>
      <c r="EZF195" s="21"/>
      <c r="EZG195" s="21"/>
      <c r="EZH195" s="21"/>
      <c r="EZI195" s="21"/>
      <c r="EZJ195" s="21"/>
      <c r="EZK195" s="21"/>
      <c r="EZL195" s="21"/>
      <c r="EZM195" s="21"/>
      <c r="EZN195" s="21"/>
      <c r="EZO195" s="21"/>
      <c r="EZP195" s="21"/>
      <c r="EZQ195" s="21"/>
      <c r="EZR195" s="21"/>
      <c r="EZS195" s="21"/>
      <c r="EZT195" s="21"/>
      <c r="EZU195" s="21"/>
      <c r="EZV195" s="21"/>
      <c r="EZW195" s="21"/>
      <c r="EZX195" s="21"/>
      <c r="EZY195" s="21"/>
      <c r="EZZ195" s="21"/>
      <c r="FAA195" s="21"/>
      <c r="FAB195" s="21"/>
      <c r="FAC195" s="21"/>
      <c r="FAD195" s="21"/>
      <c r="FAE195" s="21"/>
      <c r="FAF195" s="21"/>
      <c r="FAG195" s="21"/>
      <c r="FAH195" s="21"/>
      <c r="FAI195" s="21"/>
      <c r="FAJ195" s="21"/>
      <c r="FAK195" s="21"/>
      <c r="FAL195" s="21"/>
      <c r="FAM195" s="21"/>
      <c r="FAN195" s="21"/>
      <c r="FAO195" s="21"/>
      <c r="FAP195" s="21"/>
      <c r="FAQ195" s="21"/>
      <c r="FAR195" s="21"/>
      <c r="FAS195" s="21"/>
      <c r="FAT195" s="21"/>
      <c r="FAU195" s="21"/>
      <c r="FAV195" s="21"/>
      <c r="FAW195" s="21"/>
      <c r="FAX195" s="21"/>
      <c r="FAY195" s="21"/>
      <c r="FAZ195" s="21"/>
      <c r="FBA195" s="21"/>
      <c r="FBB195" s="21"/>
      <c r="FBC195" s="21"/>
      <c r="FBD195" s="21"/>
      <c r="FBE195" s="21"/>
      <c r="FBF195" s="21"/>
      <c r="FBG195" s="21"/>
      <c r="FBH195" s="21"/>
      <c r="FBI195" s="21"/>
      <c r="FBJ195" s="21"/>
      <c r="FBK195" s="21"/>
      <c r="FBL195" s="21"/>
      <c r="FBM195" s="21"/>
      <c r="FBN195" s="21"/>
      <c r="FBO195" s="21"/>
      <c r="FBP195" s="21"/>
      <c r="FBQ195" s="21"/>
      <c r="FBR195" s="21"/>
      <c r="FBS195" s="21"/>
      <c r="FBT195" s="21"/>
      <c r="FBU195" s="21"/>
      <c r="FBV195" s="21"/>
      <c r="FBW195" s="21"/>
      <c r="FBX195" s="21"/>
      <c r="FBY195" s="21"/>
      <c r="FBZ195" s="21"/>
      <c r="FCA195" s="21"/>
      <c r="FCB195" s="21"/>
      <c r="FCC195" s="21"/>
      <c r="FCD195" s="21"/>
      <c r="FCE195" s="21"/>
      <c r="FCF195" s="21"/>
      <c r="FCG195" s="21"/>
      <c r="FCH195" s="21"/>
      <c r="FCI195" s="21"/>
      <c r="FCJ195" s="21"/>
      <c r="FCK195" s="21"/>
      <c r="FCL195" s="21"/>
      <c r="FCM195" s="21"/>
      <c r="FCN195" s="21"/>
      <c r="FCO195" s="21"/>
      <c r="FCP195" s="21"/>
      <c r="FCQ195" s="21"/>
      <c r="FCR195" s="21"/>
      <c r="FCS195" s="21"/>
      <c r="FCT195" s="21"/>
      <c r="FCU195" s="21"/>
      <c r="FCV195" s="21"/>
      <c r="FCW195" s="21"/>
      <c r="FCX195" s="21"/>
      <c r="FCY195" s="21"/>
      <c r="FCZ195" s="21"/>
      <c r="FDA195" s="21"/>
      <c r="FDB195" s="21"/>
      <c r="FDC195" s="21"/>
      <c r="FDD195" s="21"/>
      <c r="FDE195" s="21"/>
      <c r="FDF195" s="21"/>
      <c r="FDG195" s="21"/>
      <c r="FDH195" s="21"/>
      <c r="FDI195" s="21"/>
      <c r="FDJ195" s="21"/>
      <c r="FDK195" s="21"/>
      <c r="FDL195" s="21"/>
      <c r="FDM195" s="21"/>
      <c r="FDN195" s="21"/>
      <c r="FDO195" s="21"/>
      <c r="FDP195" s="21"/>
      <c r="FDQ195" s="21"/>
      <c r="FDR195" s="21"/>
      <c r="FDS195" s="21"/>
      <c r="FDT195" s="21"/>
      <c r="FDU195" s="21"/>
      <c r="FDV195" s="21"/>
      <c r="FDW195" s="21"/>
      <c r="FDX195" s="21"/>
      <c r="FDY195" s="21"/>
      <c r="FDZ195" s="21"/>
      <c r="FEA195" s="21"/>
      <c r="FEB195" s="21"/>
      <c r="FEC195" s="21"/>
      <c r="FED195" s="21"/>
      <c r="FEE195" s="21"/>
      <c r="FEF195" s="21"/>
      <c r="FEG195" s="21"/>
      <c r="FEH195" s="21"/>
      <c r="FEI195" s="21"/>
      <c r="FEJ195" s="21"/>
      <c r="FEK195" s="21"/>
      <c r="FEL195" s="21"/>
      <c r="FEM195" s="21"/>
      <c r="FEN195" s="21"/>
      <c r="FEO195" s="21"/>
      <c r="FEP195" s="21"/>
      <c r="FEQ195" s="21"/>
      <c r="FER195" s="21"/>
      <c r="FES195" s="21"/>
      <c r="FET195" s="21"/>
      <c r="FEU195" s="21"/>
      <c r="FEV195" s="21"/>
      <c r="FEW195" s="21"/>
      <c r="FEX195" s="21"/>
      <c r="FEY195" s="21"/>
      <c r="FEZ195" s="21"/>
      <c r="FFA195" s="21"/>
      <c r="FFB195" s="21"/>
      <c r="FFC195" s="21"/>
      <c r="FFD195" s="21"/>
      <c r="FFE195" s="21"/>
      <c r="FFF195" s="21"/>
      <c r="FFG195" s="21"/>
      <c r="FFH195" s="21"/>
      <c r="FFI195" s="21"/>
      <c r="FFJ195" s="21"/>
      <c r="FFK195" s="21"/>
      <c r="FFL195" s="21"/>
      <c r="FFM195" s="21"/>
      <c r="FFN195" s="21"/>
      <c r="FFO195" s="21"/>
      <c r="FFP195" s="21"/>
      <c r="FFQ195" s="21"/>
      <c r="FFR195" s="21"/>
      <c r="FFS195" s="21"/>
      <c r="FFT195" s="21"/>
      <c r="FFU195" s="21"/>
      <c r="FFV195" s="21"/>
      <c r="FFW195" s="21"/>
      <c r="FFX195" s="21"/>
      <c r="FFY195" s="21"/>
      <c r="FFZ195" s="21"/>
      <c r="FGA195" s="21"/>
      <c r="FGB195" s="21"/>
      <c r="FGC195" s="21"/>
      <c r="FGD195" s="21"/>
      <c r="FGE195" s="21"/>
      <c r="FGF195" s="21"/>
      <c r="FGG195" s="21"/>
      <c r="FGH195" s="21"/>
      <c r="FGI195" s="21"/>
      <c r="FGJ195" s="21"/>
      <c r="FGK195" s="21"/>
      <c r="FGL195" s="21"/>
      <c r="FGM195" s="21"/>
      <c r="FGN195" s="21"/>
      <c r="FGO195" s="21"/>
      <c r="FGP195" s="21"/>
      <c r="FGQ195" s="21"/>
      <c r="FGR195" s="21"/>
      <c r="FGS195" s="21"/>
      <c r="FGT195" s="21"/>
      <c r="FGU195" s="21"/>
      <c r="FGV195" s="21"/>
      <c r="FGW195" s="21"/>
      <c r="FGX195" s="21"/>
      <c r="FGY195" s="21"/>
      <c r="FGZ195" s="21"/>
      <c r="FHA195" s="21"/>
      <c r="FHB195" s="21"/>
      <c r="FHC195" s="21"/>
      <c r="FHD195" s="21"/>
      <c r="FHE195" s="21"/>
      <c r="FHF195" s="21"/>
      <c r="FHG195" s="21"/>
      <c r="FHH195" s="21"/>
      <c r="FHI195" s="21"/>
      <c r="FHJ195" s="21"/>
      <c r="FHK195" s="21"/>
      <c r="FHL195" s="21"/>
      <c r="FHM195" s="21"/>
      <c r="FHN195" s="21"/>
      <c r="FHO195" s="21"/>
      <c r="FHP195" s="21"/>
      <c r="FHQ195" s="21"/>
      <c r="FHR195" s="21"/>
      <c r="FHS195" s="21"/>
      <c r="FHT195" s="21"/>
      <c r="FHU195" s="21"/>
      <c r="FHV195" s="21"/>
      <c r="FHW195" s="21"/>
      <c r="FHX195" s="21"/>
      <c r="FHY195" s="21"/>
      <c r="FHZ195" s="21"/>
      <c r="FIA195" s="21"/>
      <c r="FIB195" s="21"/>
      <c r="FIC195" s="21"/>
      <c r="FID195" s="21"/>
      <c r="FIE195" s="21"/>
      <c r="FIF195" s="21"/>
      <c r="FIG195" s="21"/>
      <c r="FIH195" s="21"/>
      <c r="FII195" s="21"/>
      <c r="FIJ195" s="21"/>
      <c r="FIK195" s="21"/>
      <c r="FIL195" s="21"/>
      <c r="FIM195" s="21"/>
      <c r="FIN195" s="21"/>
      <c r="FIO195" s="21"/>
      <c r="FIP195" s="21"/>
      <c r="FIQ195" s="21"/>
      <c r="FIR195" s="21"/>
      <c r="FIS195" s="21"/>
      <c r="FIT195" s="21"/>
      <c r="FIU195" s="21"/>
      <c r="FIV195" s="21"/>
      <c r="FIW195" s="21"/>
      <c r="FIX195" s="21"/>
      <c r="FIY195" s="21"/>
      <c r="FIZ195" s="21"/>
      <c r="FJA195" s="21"/>
      <c r="FJB195" s="21"/>
      <c r="FJC195" s="21"/>
      <c r="FJD195" s="21"/>
      <c r="FJE195" s="21"/>
      <c r="FJF195" s="21"/>
      <c r="FJG195" s="21"/>
      <c r="FJH195" s="21"/>
      <c r="FJI195" s="21"/>
      <c r="FJJ195" s="21"/>
      <c r="FJK195" s="21"/>
      <c r="FJL195" s="21"/>
      <c r="FJM195" s="21"/>
      <c r="FJN195" s="21"/>
      <c r="FJO195" s="21"/>
      <c r="FJP195" s="21"/>
      <c r="FJQ195" s="21"/>
      <c r="FJR195" s="21"/>
      <c r="FJS195" s="21"/>
      <c r="FJT195" s="21"/>
      <c r="FJU195" s="21"/>
      <c r="FJV195" s="21"/>
      <c r="FJW195" s="21"/>
      <c r="FJX195" s="21"/>
      <c r="FJY195" s="21"/>
      <c r="FJZ195" s="21"/>
      <c r="FKA195" s="21"/>
      <c r="FKB195" s="21"/>
      <c r="FKC195" s="21"/>
      <c r="FKD195" s="21"/>
      <c r="FKE195" s="21"/>
      <c r="FKF195" s="21"/>
      <c r="FKG195" s="21"/>
      <c r="FKH195" s="21"/>
      <c r="FKI195" s="21"/>
      <c r="FKJ195" s="21"/>
      <c r="FKK195" s="21"/>
      <c r="FKL195" s="21"/>
      <c r="FKM195" s="21"/>
      <c r="FKN195" s="21"/>
      <c r="FKO195" s="21"/>
      <c r="FKP195" s="21"/>
      <c r="FKQ195" s="21"/>
      <c r="FKR195" s="21"/>
      <c r="FKS195" s="21"/>
      <c r="FKT195" s="21"/>
      <c r="FKU195" s="21"/>
      <c r="FKV195" s="21"/>
      <c r="FKW195" s="21"/>
      <c r="FKX195" s="21"/>
      <c r="FKY195" s="21"/>
      <c r="FKZ195" s="21"/>
      <c r="FLA195" s="21"/>
      <c r="FLB195" s="21"/>
      <c r="FLC195" s="21"/>
      <c r="FLD195" s="21"/>
      <c r="FLE195" s="21"/>
      <c r="FLF195" s="21"/>
      <c r="FLG195" s="21"/>
      <c r="FLH195" s="21"/>
      <c r="FLI195" s="21"/>
      <c r="FLJ195" s="21"/>
      <c r="FLK195" s="21"/>
      <c r="FLL195" s="21"/>
      <c r="FLM195" s="21"/>
      <c r="FLN195" s="21"/>
      <c r="FLO195" s="21"/>
      <c r="FLP195" s="21"/>
      <c r="FLQ195" s="21"/>
      <c r="FLR195" s="21"/>
      <c r="FLS195" s="21"/>
      <c r="FLT195" s="21"/>
      <c r="FLU195" s="21"/>
      <c r="FLV195" s="21"/>
      <c r="FLW195" s="21"/>
      <c r="FLX195" s="21"/>
      <c r="FLY195" s="21"/>
      <c r="FLZ195" s="21"/>
      <c r="FMA195" s="21"/>
      <c r="FMB195" s="21"/>
      <c r="FMC195" s="21"/>
      <c r="FMD195" s="21"/>
      <c r="FME195" s="21"/>
      <c r="FMF195" s="21"/>
      <c r="FMG195" s="21"/>
      <c r="FMH195" s="21"/>
      <c r="FMI195" s="21"/>
      <c r="FMJ195" s="21"/>
      <c r="FMK195" s="21"/>
      <c r="FML195" s="21"/>
      <c r="FMM195" s="21"/>
      <c r="FMN195" s="21"/>
      <c r="FMO195" s="21"/>
      <c r="FMP195" s="21"/>
      <c r="FMQ195" s="21"/>
      <c r="FMR195" s="21"/>
      <c r="FMS195" s="21"/>
      <c r="FMT195" s="21"/>
      <c r="FMU195" s="21"/>
      <c r="FMV195" s="21"/>
      <c r="FMW195" s="21"/>
      <c r="FMX195" s="21"/>
      <c r="FMY195" s="21"/>
      <c r="FMZ195" s="21"/>
      <c r="FNA195" s="21"/>
      <c r="FNB195" s="21"/>
      <c r="FNC195" s="21"/>
      <c r="FND195" s="21"/>
      <c r="FNE195" s="21"/>
      <c r="FNF195" s="21"/>
      <c r="FNG195" s="21"/>
      <c r="FNH195" s="21"/>
      <c r="FNI195" s="21"/>
      <c r="FNJ195" s="21"/>
      <c r="FNK195" s="21"/>
      <c r="FNL195" s="21"/>
      <c r="FNM195" s="21"/>
      <c r="FNN195" s="21"/>
      <c r="FNO195" s="21"/>
      <c r="FNP195" s="21"/>
      <c r="FNQ195" s="21"/>
      <c r="FNR195" s="21"/>
      <c r="FNS195" s="21"/>
      <c r="FNT195" s="21"/>
      <c r="FNU195" s="21"/>
      <c r="FNV195" s="21"/>
      <c r="FNW195" s="21"/>
      <c r="FNX195" s="21"/>
      <c r="FNY195" s="21"/>
      <c r="FNZ195" s="21"/>
      <c r="FOA195" s="21"/>
      <c r="FOB195" s="21"/>
      <c r="FOC195" s="21"/>
      <c r="FOD195" s="21"/>
      <c r="FOE195" s="21"/>
      <c r="FOF195" s="21"/>
      <c r="FOG195" s="21"/>
      <c r="FOH195" s="21"/>
      <c r="FOI195" s="21"/>
      <c r="FOJ195" s="21"/>
      <c r="FOK195" s="21"/>
      <c r="FOL195" s="21"/>
      <c r="FOM195" s="21"/>
      <c r="FON195" s="21"/>
      <c r="FOO195" s="21"/>
      <c r="FOP195" s="21"/>
      <c r="FOQ195" s="21"/>
      <c r="FOR195" s="21"/>
      <c r="FOS195" s="21"/>
      <c r="FOT195" s="21"/>
      <c r="FOU195" s="21"/>
      <c r="FOV195" s="21"/>
      <c r="FOW195" s="21"/>
      <c r="FOX195" s="21"/>
      <c r="FOY195" s="21"/>
      <c r="FOZ195" s="21"/>
      <c r="FPA195" s="21"/>
      <c r="FPB195" s="21"/>
      <c r="FPC195" s="21"/>
      <c r="FPD195" s="21"/>
      <c r="FPE195" s="21"/>
      <c r="FPF195" s="21"/>
      <c r="FPG195" s="21"/>
      <c r="FPH195" s="21"/>
      <c r="FPI195" s="21"/>
      <c r="FPJ195" s="21"/>
      <c r="FPK195" s="21"/>
      <c r="FPL195" s="21"/>
      <c r="FPM195" s="21"/>
      <c r="FPN195" s="21"/>
      <c r="FPO195" s="21"/>
      <c r="FPP195" s="21"/>
      <c r="FPQ195" s="21"/>
      <c r="FPR195" s="21"/>
      <c r="FPS195" s="21"/>
      <c r="FPT195" s="21"/>
      <c r="FPU195" s="21"/>
      <c r="FPV195" s="21"/>
      <c r="FPW195" s="21"/>
      <c r="FPX195" s="21"/>
      <c r="FPY195" s="21"/>
      <c r="FPZ195" s="21"/>
      <c r="FQA195" s="21"/>
      <c r="FQB195" s="21"/>
      <c r="FQC195" s="21"/>
      <c r="FQD195" s="21"/>
      <c r="FQE195" s="21"/>
      <c r="FQF195" s="21"/>
      <c r="FQG195" s="21"/>
      <c r="FQH195" s="21"/>
      <c r="FQI195" s="21"/>
      <c r="FQJ195" s="21"/>
      <c r="FQK195" s="21"/>
      <c r="FQL195" s="21"/>
      <c r="FQM195" s="21"/>
      <c r="FQN195" s="21"/>
      <c r="FQO195" s="21"/>
      <c r="FQP195" s="21"/>
      <c r="FQQ195" s="21"/>
      <c r="FQR195" s="21"/>
      <c r="FQS195" s="21"/>
      <c r="FQT195" s="21"/>
      <c r="FQU195" s="21"/>
      <c r="FQV195" s="21"/>
      <c r="FQW195" s="21"/>
      <c r="FQX195" s="21"/>
      <c r="FQY195" s="21"/>
      <c r="FQZ195" s="21"/>
      <c r="FRA195" s="21"/>
      <c r="FRB195" s="21"/>
      <c r="FRC195" s="21"/>
      <c r="FRD195" s="21"/>
      <c r="FRE195" s="21"/>
      <c r="FRF195" s="21"/>
      <c r="FRG195" s="21"/>
      <c r="FRH195" s="21"/>
      <c r="FRI195" s="21"/>
      <c r="FRJ195" s="21"/>
      <c r="FRK195" s="21"/>
      <c r="FRL195" s="21"/>
      <c r="FRM195" s="21"/>
      <c r="FRN195" s="21"/>
      <c r="FRO195" s="21"/>
      <c r="FRP195" s="21"/>
      <c r="FRQ195" s="21"/>
      <c r="FRR195" s="21"/>
      <c r="FRS195" s="21"/>
      <c r="FRT195" s="21"/>
      <c r="FRU195" s="21"/>
      <c r="FRV195" s="21"/>
      <c r="FRW195" s="21"/>
      <c r="FRX195" s="21"/>
      <c r="FRY195" s="21"/>
      <c r="FRZ195" s="21"/>
      <c r="FSA195" s="21"/>
      <c r="FSB195" s="21"/>
      <c r="FSC195" s="21"/>
      <c r="FSD195" s="21"/>
      <c r="FSE195" s="21"/>
      <c r="FSF195" s="21"/>
      <c r="FSG195" s="21"/>
      <c r="FSH195" s="21"/>
      <c r="FSI195" s="21"/>
      <c r="FSJ195" s="21"/>
      <c r="FSK195" s="21"/>
      <c r="FSL195" s="21"/>
      <c r="FSM195" s="21"/>
      <c r="FSN195" s="21"/>
      <c r="FSO195" s="21"/>
      <c r="FSP195" s="21"/>
      <c r="FSQ195" s="21"/>
      <c r="FSR195" s="21"/>
      <c r="FSS195" s="21"/>
      <c r="FST195" s="21"/>
      <c r="FSU195" s="21"/>
      <c r="FSV195" s="21"/>
      <c r="FSW195" s="21"/>
      <c r="FSX195" s="21"/>
      <c r="FSY195" s="21"/>
      <c r="FSZ195" s="21"/>
      <c r="FTA195" s="21"/>
      <c r="FTB195" s="21"/>
      <c r="FTC195" s="21"/>
      <c r="FTD195" s="21"/>
      <c r="FTE195" s="21"/>
      <c r="FTF195" s="21"/>
      <c r="FTG195" s="21"/>
      <c r="FTH195" s="21"/>
      <c r="FTI195" s="21"/>
      <c r="FTJ195" s="21"/>
      <c r="FTK195" s="21"/>
      <c r="FTL195" s="21"/>
      <c r="FTM195" s="21"/>
      <c r="FTN195" s="21"/>
      <c r="FTO195" s="21"/>
      <c r="FTP195" s="21"/>
      <c r="FTQ195" s="21"/>
      <c r="FTR195" s="21"/>
      <c r="FTS195" s="21"/>
      <c r="FTT195" s="21"/>
      <c r="FTU195" s="21"/>
      <c r="FTV195" s="21"/>
      <c r="FTW195" s="21"/>
      <c r="FTX195" s="21"/>
      <c r="FTY195" s="21"/>
      <c r="FTZ195" s="21"/>
      <c r="FUA195" s="21"/>
      <c r="FUB195" s="21"/>
      <c r="FUC195" s="21"/>
      <c r="FUD195" s="21"/>
      <c r="FUE195" s="21"/>
      <c r="FUF195" s="21"/>
      <c r="FUG195" s="21"/>
      <c r="FUH195" s="21"/>
      <c r="FUI195" s="21"/>
      <c r="FUJ195" s="21"/>
      <c r="FUK195" s="21"/>
      <c r="FUL195" s="21"/>
      <c r="FUM195" s="21"/>
      <c r="FUN195" s="21"/>
      <c r="FUO195" s="21"/>
      <c r="FUP195" s="21"/>
      <c r="FUQ195" s="21"/>
      <c r="FUR195" s="21"/>
      <c r="FUS195" s="21"/>
      <c r="FUT195" s="21"/>
      <c r="FUU195" s="21"/>
      <c r="FUV195" s="21"/>
      <c r="FUW195" s="21"/>
      <c r="FUX195" s="21"/>
      <c r="FUY195" s="21"/>
      <c r="FUZ195" s="21"/>
      <c r="FVA195" s="21"/>
      <c r="FVB195" s="21"/>
      <c r="FVC195" s="21"/>
      <c r="FVD195" s="21"/>
      <c r="FVE195" s="21"/>
      <c r="FVF195" s="21"/>
      <c r="FVG195" s="21"/>
      <c r="FVH195" s="21"/>
      <c r="FVI195" s="21"/>
      <c r="FVJ195" s="21"/>
      <c r="FVK195" s="21"/>
      <c r="FVL195" s="21"/>
      <c r="FVM195" s="21"/>
      <c r="FVN195" s="21"/>
      <c r="FVO195" s="21"/>
      <c r="FVP195" s="21"/>
      <c r="FVQ195" s="21"/>
      <c r="FVR195" s="21"/>
      <c r="FVS195" s="21"/>
      <c r="FVT195" s="21"/>
      <c r="FVU195" s="21"/>
      <c r="FVV195" s="21"/>
      <c r="FVW195" s="21"/>
      <c r="FVX195" s="21"/>
      <c r="FVY195" s="21"/>
      <c r="FVZ195" s="21"/>
      <c r="FWA195" s="21"/>
      <c r="FWB195" s="21"/>
      <c r="FWC195" s="21"/>
      <c r="FWD195" s="21"/>
      <c r="FWE195" s="21"/>
      <c r="FWF195" s="21"/>
      <c r="FWG195" s="21"/>
      <c r="FWH195" s="21"/>
      <c r="FWI195" s="21"/>
      <c r="FWJ195" s="21"/>
      <c r="FWK195" s="21"/>
      <c r="FWL195" s="21"/>
      <c r="FWM195" s="21"/>
      <c r="FWN195" s="21"/>
      <c r="FWO195" s="21"/>
      <c r="FWP195" s="21"/>
      <c r="FWQ195" s="21"/>
      <c r="FWR195" s="21"/>
      <c r="FWS195" s="21"/>
      <c r="FWT195" s="21"/>
      <c r="FWU195" s="21"/>
      <c r="FWV195" s="21"/>
      <c r="FWW195" s="21"/>
      <c r="FWX195" s="21"/>
      <c r="FWY195" s="21"/>
      <c r="FWZ195" s="21"/>
      <c r="FXA195" s="21"/>
      <c r="FXB195" s="21"/>
      <c r="FXC195" s="21"/>
      <c r="FXD195" s="21"/>
      <c r="FXE195" s="21"/>
      <c r="FXF195" s="21"/>
      <c r="FXG195" s="21"/>
      <c r="FXH195" s="21"/>
      <c r="FXI195" s="21"/>
      <c r="FXJ195" s="21"/>
      <c r="FXK195" s="21"/>
      <c r="FXL195" s="21"/>
      <c r="FXM195" s="21"/>
      <c r="FXN195" s="21"/>
      <c r="FXO195" s="21"/>
      <c r="FXP195" s="21"/>
      <c r="FXQ195" s="21"/>
      <c r="FXR195" s="21"/>
      <c r="FXS195" s="21"/>
      <c r="FXT195" s="21"/>
      <c r="FXU195" s="21"/>
      <c r="FXV195" s="21"/>
      <c r="FXW195" s="21"/>
      <c r="FXX195" s="21"/>
      <c r="FXY195" s="21"/>
      <c r="FXZ195" s="21"/>
      <c r="FYA195" s="21"/>
      <c r="FYB195" s="21"/>
      <c r="FYC195" s="21"/>
      <c r="FYD195" s="21"/>
      <c r="FYE195" s="21"/>
      <c r="FYF195" s="21"/>
      <c r="FYG195" s="21"/>
      <c r="FYH195" s="21"/>
      <c r="FYI195" s="21"/>
      <c r="FYJ195" s="21"/>
      <c r="FYK195" s="21"/>
      <c r="FYL195" s="21"/>
      <c r="FYM195" s="21"/>
      <c r="FYN195" s="21"/>
      <c r="FYO195" s="21"/>
      <c r="FYP195" s="21"/>
      <c r="FYQ195" s="21"/>
      <c r="FYR195" s="21"/>
      <c r="FYS195" s="21"/>
      <c r="FYT195" s="21"/>
      <c r="FYU195" s="21"/>
      <c r="FYV195" s="21"/>
      <c r="FYW195" s="21"/>
      <c r="FYX195" s="21"/>
      <c r="FYY195" s="21"/>
      <c r="FYZ195" s="21"/>
      <c r="FZA195" s="21"/>
      <c r="FZB195" s="21"/>
      <c r="FZC195" s="21"/>
      <c r="FZD195" s="21"/>
      <c r="FZE195" s="21"/>
      <c r="FZF195" s="21"/>
      <c r="FZG195" s="21"/>
      <c r="FZH195" s="21"/>
      <c r="FZI195" s="21"/>
      <c r="FZJ195" s="21"/>
      <c r="FZK195" s="21"/>
      <c r="FZL195" s="21"/>
      <c r="FZM195" s="21"/>
      <c r="FZN195" s="21"/>
      <c r="FZO195" s="21"/>
      <c r="FZP195" s="21"/>
      <c r="FZQ195" s="21"/>
      <c r="FZR195" s="21"/>
      <c r="FZS195" s="21"/>
      <c r="FZT195" s="21"/>
      <c r="FZU195" s="21"/>
      <c r="FZV195" s="21"/>
      <c r="FZW195" s="21"/>
      <c r="FZX195" s="21"/>
      <c r="FZY195" s="21"/>
      <c r="FZZ195" s="21"/>
      <c r="GAA195" s="21"/>
      <c r="GAB195" s="21"/>
      <c r="GAC195" s="21"/>
      <c r="GAD195" s="21"/>
      <c r="GAE195" s="21"/>
      <c r="GAF195" s="21"/>
      <c r="GAG195" s="21"/>
      <c r="GAH195" s="21"/>
      <c r="GAI195" s="21"/>
      <c r="GAJ195" s="21"/>
      <c r="GAK195" s="21"/>
      <c r="GAL195" s="21"/>
      <c r="GAM195" s="21"/>
      <c r="GAN195" s="21"/>
      <c r="GAO195" s="21"/>
      <c r="GAP195" s="21"/>
      <c r="GAQ195" s="21"/>
      <c r="GAR195" s="21"/>
      <c r="GAS195" s="21"/>
      <c r="GAT195" s="21"/>
      <c r="GAU195" s="21"/>
      <c r="GAV195" s="21"/>
      <c r="GAW195" s="21"/>
      <c r="GAX195" s="21"/>
      <c r="GAY195" s="21"/>
      <c r="GAZ195" s="21"/>
      <c r="GBA195" s="21"/>
      <c r="GBB195" s="21"/>
      <c r="GBC195" s="21"/>
      <c r="GBD195" s="21"/>
      <c r="GBE195" s="21"/>
      <c r="GBF195" s="21"/>
      <c r="GBG195" s="21"/>
      <c r="GBH195" s="21"/>
      <c r="GBI195" s="21"/>
      <c r="GBJ195" s="21"/>
      <c r="GBK195" s="21"/>
      <c r="GBL195" s="21"/>
      <c r="GBM195" s="21"/>
      <c r="GBN195" s="21"/>
      <c r="GBO195" s="21"/>
      <c r="GBP195" s="21"/>
      <c r="GBQ195" s="21"/>
      <c r="GBR195" s="21"/>
      <c r="GBS195" s="21"/>
      <c r="GBT195" s="21"/>
      <c r="GBU195" s="21"/>
      <c r="GBV195" s="21"/>
      <c r="GBW195" s="21"/>
      <c r="GBX195" s="21"/>
      <c r="GBY195" s="21"/>
      <c r="GBZ195" s="21"/>
      <c r="GCA195" s="21"/>
      <c r="GCB195" s="21"/>
      <c r="GCC195" s="21"/>
      <c r="GCD195" s="21"/>
      <c r="GCE195" s="21"/>
      <c r="GCF195" s="21"/>
      <c r="GCG195" s="21"/>
      <c r="GCH195" s="21"/>
      <c r="GCI195" s="21"/>
      <c r="GCJ195" s="21"/>
      <c r="GCK195" s="21"/>
      <c r="GCL195" s="21"/>
      <c r="GCM195" s="21"/>
      <c r="GCN195" s="21"/>
      <c r="GCO195" s="21"/>
      <c r="GCP195" s="21"/>
      <c r="GCQ195" s="21"/>
      <c r="GCR195" s="21"/>
      <c r="GCS195" s="21"/>
      <c r="GCT195" s="21"/>
      <c r="GCU195" s="21"/>
      <c r="GCV195" s="21"/>
      <c r="GCW195" s="21"/>
      <c r="GCX195" s="21"/>
      <c r="GCY195" s="21"/>
      <c r="GCZ195" s="21"/>
      <c r="GDA195" s="21"/>
      <c r="GDB195" s="21"/>
      <c r="GDC195" s="21"/>
      <c r="GDD195" s="21"/>
      <c r="GDE195" s="21"/>
      <c r="GDF195" s="21"/>
      <c r="GDG195" s="21"/>
      <c r="GDH195" s="21"/>
      <c r="GDI195" s="21"/>
      <c r="GDJ195" s="21"/>
      <c r="GDK195" s="21"/>
      <c r="GDL195" s="21"/>
      <c r="GDM195" s="21"/>
      <c r="GDN195" s="21"/>
      <c r="GDO195" s="21"/>
      <c r="GDP195" s="21"/>
      <c r="GDQ195" s="21"/>
      <c r="GDR195" s="21"/>
      <c r="GDS195" s="21"/>
      <c r="GDT195" s="21"/>
      <c r="GDU195" s="21"/>
      <c r="GDV195" s="21"/>
      <c r="GDW195" s="21"/>
      <c r="GDX195" s="21"/>
      <c r="GDY195" s="21"/>
      <c r="GDZ195" s="21"/>
      <c r="GEA195" s="21"/>
      <c r="GEB195" s="21"/>
      <c r="GEC195" s="21"/>
      <c r="GED195" s="21"/>
      <c r="GEE195" s="21"/>
      <c r="GEF195" s="21"/>
      <c r="GEG195" s="21"/>
      <c r="GEH195" s="21"/>
      <c r="GEI195" s="21"/>
      <c r="GEJ195" s="21"/>
      <c r="GEK195" s="21"/>
      <c r="GEL195" s="21"/>
      <c r="GEM195" s="21"/>
      <c r="GEN195" s="21"/>
      <c r="GEO195" s="21"/>
      <c r="GEP195" s="21"/>
      <c r="GEQ195" s="21"/>
      <c r="GER195" s="21"/>
      <c r="GES195" s="21"/>
      <c r="GET195" s="21"/>
      <c r="GEU195" s="21"/>
      <c r="GEV195" s="21"/>
      <c r="GEW195" s="21"/>
      <c r="GEX195" s="21"/>
      <c r="GEY195" s="21"/>
      <c r="GEZ195" s="21"/>
      <c r="GFA195" s="21"/>
      <c r="GFB195" s="21"/>
      <c r="GFC195" s="21"/>
      <c r="GFD195" s="21"/>
      <c r="GFE195" s="21"/>
      <c r="GFF195" s="21"/>
      <c r="GFG195" s="21"/>
      <c r="GFH195" s="21"/>
      <c r="GFI195" s="21"/>
      <c r="GFJ195" s="21"/>
      <c r="GFK195" s="21"/>
      <c r="GFL195" s="21"/>
      <c r="GFM195" s="21"/>
      <c r="GFN195" s="21"/>
      <c r="GFO195" s="21"/>
      <c r="GFP195" s="21"/>
      <c r="GFQ195" s="21"/>
      <c r="GFR195" s="21"/>
      <c r="GFS195" s="21"/>
      <c r="GFT195" s="21"/>
      <c r="GFU195" s="21"/>
      <c r="GFV195" s="21"/>
      <c r="GFW195" s="21"/>
      <c r="GFX195" s="21"/>
      <c r="GFY195" s="21"/>
      <c r="GFZ195" s="21"/>
      <c r="GGA195" s="21"/>
      <c r="GGB195" s="21"/>
      <c r="GGC195" s="21"/>
      <c r="GGD195" s="21"/>
      <c r="GGE195" s="21"/>
      <c r="GGF195" s="21"/>
      <c r="GGG195" s="21"/>
      <c r="GGH195" s="21"/>
      <c r="GGI195" s="21"/>
      <c r="GGJ195" s="21"/>
      <c r="GGK195" s="21"/>
      <c r="GGL195" s="21"/>
      <c r="GGM195" s="21"/>
      <c r="GGN195" s="21"/>
      <c r="GGO195" s="21"/>
      <c r="GGP195" s="21"/>
      <c r="GGQ195" s="21"/>
      <c r="GGR195" s="21"/>
      <c r="GGS195" s="21"/>
      <c r="GGT195" s="21"/>
      <c r="GGU195" s="21"/>
      <c r="GGV195" s="21"/>
      <c r="GGW195" s="21"/>
      <c r="GGX195" s="21"/>
      <c r="GGY195" s="21"/>
      <c r="GGZ195" s="21"/>
      <c r="GHA195" s="21"/>
      <c r="GHB195" s="21"/>
      <c r="GHC195" s="21"/>
      <c r="GHD195" s="21"/>
      <c r="GHE195" s="21"/>
      <c r="GHF195" s="21"/>
      <c r="GHG195" s="21"/>
      <c r="GHH195" s="21"/>
      <c r="GHI195" s="21"/>
      <c r="GHJ195" s="21"/>
      <c r="GHK195" s="21"/>
      <c r="GHL195" s="21"/>
      <c r="GHM195" s="21"/>
      <c r="GHN195" s="21"/>
      <c r="GHO195" s="21"/>
      <c r="GHP195" s="21"/>
      <c r="GHQ195" s="21"/>
      <c r="GHR195" s="21"/>
      <c r="GHS195" s="21"/>
      <c r="GHT195" s="21"/>
      <c r="GHU195" s="21"/>
      <c r="GHV195" s="21"/>
      <c r="GHW195" s="21"/>
      <c r="GHX195" s="21"/>
      <c r="GHY195" s="21"/>
      <c r="GHZ195" s="21"/>
      <c r="GIA195" s="21"/>
      <c r="GIB195" s="21"/>
      <c r="GIC195" s="21"/>
      <c r="GID195" s="21"/>
      <c r="GIE195" s="21"/>
      <c r="GIF195" s="21"/>
      <c r="GIG195" s="21"/>
      <c r="GIH195" s="21"/>
      <c r="GII195" s="21"/>
      <c r="GIJ195" s="21"/>
      <c r="GIK195" s="21"/>
      <c r="GIL195" s="21"/>
      <c r="GIM195" s="21"/>
      <c r="GIN195" s="21"/>
      <c r="GIO195" s="21"/>
      <c r="GIP195" s="21"/>
      <c r="GIQ195" s="21"/>
      <c r="GIR195" s="21"/>
      <c r="GIS195" s="21"/>
      <c r="GIT195" s="21"/>
      <c r="GIU195" s="21"/>
      <c r="GIV195" s="21"/>
      <c r="GIW195" s="21"/>
      <c r="GIX195" s="21"/>
      <c r="GIY195" s="21"/>
      <c r="GIZ195" s="21"/>
      <c r="GJA195" s="21"/>
      <c r="GJB195" s="21"/>
      <c r="GJC195" s="21"/>
      <c r="GJD195" s="21"/>
      <c r="GJE195" s="21"/>
      <c r="GJF195" s="21"/>
      <c r="GJG195" s="21"/>
      <c r="GJH195" s="21"/>
      <c r="GJI195" s="21"/>
      <c r="GJJ195" s="21"/>
      <c r="GJK195" s="21"/>
      <c r="GJL195" s="21"/>
      <c r="GJM195" s="21"/>
      <c r="GJN195" s="21"/>
      <c r="GJO195" s="21"/>
      <c r="GJP195" s="21"/>
      <c r="GJQ195" s="21"/>
      <c r="GJR195" s="21"/>
      <c r="GJS195" s="21"/>
      <c r="GJT195" s="21"/>
      <c r="GJU195" s="21"/>
      <c r="GJV195" s="21"/>
      <c r="GJW195" s="21"/>
      <c r="GJX195" s="21"/>
      <c r="GJY195" s="21"/>
      <c r="GJZ195" s="21"/>
      <c r="GKA195" s="21"/>
      <c r="GKB195" s="21"/>
      <c r="GKC195" s="21"/>
      <c r="GKD195" s="21"/>
      <c r="GKE195" s="21"/>
      <c r="GKF195" s="21"/>
      <c r="GKG195" s="21"/>
      <c r="GKH195" s="21"/>
      <c r="GKI195" s="21"/>
      <c r="GKJ195" s="21"/>
      <c r="GKK195" s="21"/>
      <c r="GKL195" s="21"/>
      <c r="GKM195" s="21"/>
      <c r="GKN195" s="21"/>
      <c r="GKO195" s="21"/>
      <c r="GKP195" s="21"/>
      <c r="GKQ195" s="21"/>
      <c r="GKR195" s="21"/>
      <c r="GKS195" s="21"/>
      <c r="GKT195" s="21"/>
      <c r="GKU195" s="21"/>
      <c r="GKV195" s="21"/>
      <c r="GKW195" s="21"/>
      <c r="GKX195" s="21"/>
      <c r="GKY195" s="21"/>
      <c r="GKZ195" s="21"/>
      <c r="GLA195" s="21"/>
      <c r="GLB195" s="21"/>
      <c r="GLC195" s="21"/>
      <c r="GLD195" s="21"/>
      <c r="GLE195" s="21"/>
      <c r="GLF195" s="21"/>
      <c r="GLG195" s="21"/>
      <c r="GLH195" s="21"/>
      <c r="GLI195" s="21"/>
      <c r="GLJ195" s="21"/>
      <c r="GLK195" s="21"/>
      <c r="GLL195" s="21"/>
      <c r="GLM195" s="21"/>
      <c r="GLN195" s="21"/>
      <c r="GLO195" s="21"/>
      <c r="GLP195" s="21"/>
      <c r="GLQ195" s="21"/>
      <c r="GLR195" s="21"/>
      <c r="GLS195" s="21"/>
      <c r="GLT195" s="21"/>
      <c r="GLU195" s="21"/>
      <c r="GLV195" s="21"/>
      <c r="GLW195" s="21"/>
      <c r="GLX195" s="21"/>
      <c r="GLY195" s="21"/>
      <c r="GLZ195" s="21"/>
      <c r="GMA195" s="21"/>
      <c r="GMB195" s="21"/>
      <c r="GMC195" s="21"/>
      <c r="GMD195" s="21"/>
      <c r="GME195" s="21"/>
      <c r="GMF195" s="21"/>
      <c r="GMG195" s="21"/>
      <c r="GMH195" s="21"/>
      <c r="GMI195" s="21"/>
      <c r="GMJ195" s="21"/>
      <c r="GMK195" s="21"/>
      <c r="GML195" s="21"/>
      <c r="GMM195" s="21"/>
      <c r="GMN195" s="21"/>
      <c r="GMO195" s="21"/>
      <c r="GMP195" s="21"/>
      <c r="GMQ195" s="21"/>
      <c r="GMR195" s="21"/>
      <c r="GMS195" s="21"/>
      <c r="GMT195" s="21"/>
      <c r="GMU195" s="21"/>
      <c r="GMV195" s="21"/>
      <c r="GMW195" s="21"/>
      <c r="GMX195" s="21"/>
      <c r="GMY195" s="21"/>
      <c r="GMZ195" s="21"/>
      <c r="GNA195" s="21"/>
      <c r="GNB195" s="21"/>
      <c r="GNC195" s="21"/>
      <c r="GND195" s="21"/>
      <c r="GNE195" s="21"/>
      <c r="GNF195" s="21"/>
      <c r="GNG195" s="21"/>
      <c r="GNH195" s="21"/>
      <c r="GNI195" s="21"/>
      <c r="GNJ195" s="21"/>
      <c r="GNK195" s="21"/>
      <c r="GNL195" s="21"/>
      <c r="GNM195" s="21"/>
      <c r="GNN195" s="21"/>
      <c r="GNO195" s="21"/>
      <c r="GNP195" s="21"/>
      <c r="GNQ195" s="21"/>
      <c r="GNR195" s="21"/>
      <c r="GNS195" s="21"/>
      <c r="GNT195" s="21"/>
      <c r="GNU195" s="21"/>
      <c r="GNV195" s="21"/>
      <c r="GNW195" s="21"/>
      <c r="GNX195" s="21"/>
      <c r="GNY195" s="21"/>
      <c r="GNZ195" s="21"/>
      <c r="GOA195" s="21"/>
      <c r="GOB195" s="21"/>
      <c r="GOC195" s="21"/>
      <c r="GOD195" s="21"/>
      <c r="GOE195" s="21"/>
      <c r="GOF195" s="21"/>
      <c r="GOG195" s="21"/>
      <c r="GOH195" s="21"/>
      <c r="GOI195" s="21"/>
      <c r="GOJ195" s="21"/>
      <c r="GOK195" s="21"/>
      <c r="GOL195" s="21"/>
      <c r="GOM195" s="21"/>
      <c r="GON195" s="21"/>
      <c r="GOO195" s="21"/>
      <c r="GOP195" s="21"/>
      <c r="GOQ195" s="21"/>
      <c r="GOR195" s="21"/>
      <c r="GOS195" s="21"/>
      <c r="GOT195" s="21"/>
      <c r="GOU195" s="21"/>
      <c r="GOV195" s="21"/>
      <c r="GOW195" s="21"/>
      <c r="GOX195" s="21"/>
      <c r="GOY195" s="21"/>
      <c r="GOZ195" s="21"/>
      <c r="GPA195" s="21"/>
      <c r="GPB195" s="21"/>
      <c r="GPC195" s="21"/>
      <c r="GPD195" s="21"/>
      <c r="GPE195" s="21"/>
      <c r="GPF195" s="21"/>
      <c r="GPG195" s="21"/>
      <c r="GPH195" s="21"/>
      <c r="GPI195" s="21"/>
      <c r="GPJ195" s="21"/>
      <c r="GPK195" s="21"/>
      <c r="GPL195" s="21"/>
      <c r="GPM195" s="21"/>
      <c r="GPN195" s="21"/>
      <c r="GPO195" s="21"/>
      <c r="GPP195" s="21"/>
      <c r="GPQ195" s="21"/>
      <c r="GPR195" s="21"/>
      <c r="GPS195" s="21"/>
      <c r="GPT195" s="21"/>
      <c r="GPU195" s="21"/>
      <c r="GPV195" s="21"/>
      <c r="GPW195" s="21"/>
      <c r="GPX195" s="21"/>
      <c r="GPY195" s="21"/>
      <c r="GPZ195" s="21"/>
      <c r="GQA195" s="21"/>
      <c r="GQB195" s="21"/>
      <c r="GQC195" s="21"/>
      <c r="GQD195" s="21"/>
      <c r="GQE195" s="21"/>
      <c r="GQF195" s="21"/>
      <c r="GQG195" s="21"/>
      <c r="GQH195" s="21"/>
      <c r="GQI195" s="21"/>
      <c r="GQJ195" s="21"/>
      <c r="GQK195" s="21"/>
      <c r="GQL195" s="21"/>
      <c r="GQM195" s="21"/>
      <c r="GQN195" s="21"/>
      <c r="GQO195" s="21"/>
      <c r="GQP195" s="21"/>
      <c r="GQQ195" s="21"/>
      <c r="GQR195" s="21"/>
      <c r="GQS195" s="21"/>
      <c r="GQT195" s="21"/>
      <c r="GQU195" s="21"/>
      <c r="GQV195" s="21"/>
      <c r="GQW195" s="21"/>
      <c r="GQX195" s="21"/>
      <c r="GQY195" s="21"/>
      <c r="GQZ195" s="21"/>
      <c r="GRA195" s="21"/>
      <c r="GRB195" s="21"/>
      <c r="GRC195" s="21"/>
      <c r="GRD195" s="21"/>
      <c r="GRE195" s="21"/>
      <c r="GRF195" s="21"/>
      <c r="GRG195" s="21"/>
      <c r="GRH195" s="21"/>
      <c r="GRI195" s="21"/>
      <c r="GRJ195" s="21"/>
      <c r="GRK195" s="21"/>
      <c r="GRL195" s="21"/>
      <c r="GRM195" s="21"/>
      <c r="GRN195" s="21"/>
      <c r="GRO195" s="21"/>
      <c r="GRP195" s="21"/>
      <c r="GRQ195" s="21"/>
      <c r="GRR195" s="21"/>
      <c r="GRS195" s="21"/>
      <c r="GRT195" s="21"/>
      <c r="GRU195" s="21"/>
      <c r="GRV195" s="21"/>
      <c r="GRW195" s="21"/>
      <c r="GRX195" s="21"/>
      <c r="GRY195" s="21"/>
      <c r="GRZ195" s="21"/>
      <c r="GSA195" s="21"/>
      <c r="GSB195" s="21"/>
      <c r="GSC195" s="21"/>
      <c r="GSD195" s="21"/>
      <c r="GSE195" s="21"/>
      <c r="GSF195" s="21"/>
      <c r="GSG195" s="21"/>
      <c r="GSH195" s="21"/>
      <c r="GSI195" s="21"/>
      <c r="GSJ195" s="21"/>
      <c r="GSK195" s="21"/>
      <c r="GSL195" s="21"/>
      <c r="GSM195" s="21"/>
      <c r="GSN195" s="21"/>
      <c r="GSO195" s="21"/>
      <c r="GSP195" s="21"/>
      <c r="GSQ195" s="21"/>
      <c r="GSR195" s="21"/>
      <c r="GSS195" s="21"/>
      <c r="GST195" s="21"/>
      <c r="GSU195" s="21"/>
      <c r="GSV195" s="21"/>
      <c r="GSW195" s="21"/>
      <c r="GSX195" s="21"/>
      <c r="GSY195" s="21"/>
      <c r="GSZ195" s="21"/>
      <c r="GTA195" s="21"/>
      <c r="GTB195" s="21"/>
      <c r="GTC195" s="21"/>
      <c r="GTD195" s="21"/>
      <c r="GTE195" s="21"/>
      <c r="GTF195" s="21"/>
      <c r="GTG195" s="21"/>
      <c r="GTH195" s="21"/>
      <c r="GTI195" s="21"/>
      <c r="GTJ195" s="21"/>
      <c r="GTK195" s="21"/>
      <c r="GTL195" s="21"/>
      <c r="GTM195" s="21"/>
      <c r="GTN195" s="21"/>
      <c r="GTO195" s="21"/>
      <c r="GTP195" s="21"/>
      <c r="GTQ195" s="21"/>
      <c r="GTR195" s="21"/>
      <c r="GTS195" s="21"/>
      <c r="GTT195" s="21"/>
      <c r="GTU195" s="21"/>
      <c r="GTV195" s="21"/>
      <c r="GTW195" s="21"/>
      <c r="GTX195" s="21"/>
      <c r="GTY195" s="21"/>
      <c r="GTZ195" s="21"/>
      <c r="GUA195" s="21"/>
      <c r="GUB195" s="21"/>
      <c r="GUC195" s="21"/>
      <c r="GUD195" s="21"/>
      <c r="GUE195" s="21"/>
      <c r="GUF195" s="21"/>
      <c r="GUG195" s="21"/>
      <c r="GUH195" s="21"/>
      <c r="GUI195" s="21"/>
      <c r="GUJ195" s="21"/>
      <c r="GUK195" s="21"/>
      <c r="GUL195" s="21"/>
      <c r="GUM195" s="21"/>
      <c r="GUN195" s="21"/>
      <c r="GUO195" s="21"/>
      <c r="GUP195" s="21"/>
      <c r="GUQ195" s="21"/>
      <c r="GUR195" s="21"/>
      <c r="GUS195" s="21"/>
      <c r="GUT195" s="21"/>
      <c r="GUU195" s="21"/>
      <c r="GUV195" s="21"/>
      <c r="GUW195" s="21"/>
      <c r="GUX195" s="21"/>
      <c r="GUY195" s="21"/>
      <c r="GUZ195" s="21"/>
      <c r="GVA195" s="21"/>
      <c r="GVB195" s="21"/>
      <c r="GVC195" s="21"/>
      <c r="GVD195" s="21"/>
      <c r="GVE195" s="21"/>
      <c r="GVF195" s="21"/>
      <c r="GVG195" s="21"/>
      <c r="GVH195" s="21"/>
      <c r="GVI195" s="21"/>
      <c r="GVJ195" s="21"/>
      <c r="GVK195" s="21"/>
      <c r="GVL195" s="21"/>
      <c r="GVM195" s="21"/>
      <c r="GVN195" s="21"/>
      <c r="GVO195" s="21"/>
      <c r="GVP195" s="21"/>
      <c r="GVQ195" s="21"/>
      <c r="GVR195" s="21"/>
      <c r="GVS195" s="21"/>
      <c r="GVT195" s="21"/>
      <c r="GVU195" s="21"/>
      <c r="GVV195" s="21"/>
      <c r="GVW195" s="21"/>
      <c r="GVX195" s="21"/>
      <c r="GVY195" s="21"/>
      <c r="GVZ195" s="21"/>
      <c r="GWA195" s="21"/>
      <c r="GWB195" s="21"/>
      <c r="GWC195" s="21"/>
      <c r="GWD195" s="21"/>
      <c r="GWE195" s="21"/>
      <c r="GWF195" s="21"/>
      <c r="GWG195" s="21"/>
      <c r="GWH195" s="21"/>
      <c r="GWI195" s="21"/>
      <c r="GWJ195" s="21"/>
      <c r="GWK195" s="21"/>
      <c r="GWL195" s="21"/>
      <c r="GWM195" s="21"/>
      <c r="GWN195" s="21"/>
      <c r="GWO195" s="21"/>
      <c r="GWP195" s="21"/>
      <c r="GWQ195" s="21"/>
      <c r="GWR195" s="21"/>
      <c r="GWS195" s="21"/>
      <c r="GWT195" s="21"/>
      <c r="GWU195" s="21"/>
      <c r="GWV195" s="21"/>
      <c r="GWW195" s="21"/>
      <c r="GWX195" s="21"/>
      <c r="GWY195" s="21"/>
      <c r="GWZ195" s="21"/>
      <c r="GXA195" s="21"/>
      <c r="GXB195" s="21"/>
      <c r="GXC195" s="21"/>
      <c r="GXD195" s="21"/>
      <c r="GXE195" s="21"/>
      <c r="GXF195" s="21"/>
      <c r="GXG195" s="21"/>
      <c r="GXH195" s="21"/>
      <c r="GXI195" s="21"/>
      <c r="GXJ195" s="21"/>
      <c r="GXK195" s="21"/>
      <c r="GXL195" s="21"/>
      <c r="GXM195" s="21"/>
      <c r="GXN195" s="21"/>
      <c r="GXO195" s="21"/>
      <c r="GXP195" s="21"/>
      <c r="GXQ195" s="21"/>
      <c r="GXR195" s="21"/>
      <c r="GXS195" s="21"/>
      <c r="GXT195" s="21"/>
      <c r="GXU195" s="21"/>
      <c r="GXV195" s="21"/>
      <c r="GXW195" s="21"/>
      <c r="GXX195" s="21"/>
      <c r="GXY195" s="21"/>
      <c r="GXZ195" s="21"/>
      <c r="GYA195" s="21"/>
      <c r="GYB195" s="21"/>
      <c r="GYC195" s="21"/>
      <c r="GYD195" s="21"/>
      <c r="GYE195" s="21"/>
      <c r="GYF195" s="21"/>
      <c r="GYG195" s="21"/>
      <c r="GYH195" s="21"/>
      <c r="GYI195" s="21"/>
      <c r="GYJ195" s="21"/>
      <c r="GYK195" s="21"/>
      <c r="GYL195" s="21"/>
      <c r="GYM195" s="21"/>
      <c r="GYN195" s="21"/>
      <c r="GYO195" s="21"/>
      <c r="GYP195" s="21"/>
      <c r="GYQ195" s="21"/>
      <c r="GYR195" s="21"/>
      <c r="GYS195" s="21"/>
      <c r="GYT195" s="21"/>
      <c r="GYU195" s="21"/>
      <c r="GYV195" s="21"/>
      <c r="GYW195" s="21"/>
      <c r="GYX195" s="21"/>
      <c r="GYY195" s="21"/>
      <c r="GYZ195" s="21"/>
      <c r="GZA195" s="21"/>
      <c r="GZB195" s="21"/>
      <c r="GZC195" s="21"/>
      <c r="GZD195" s="21"/>
      <c r="GZE195" s="21"/>
      <c r="GZF195" s="21"/>
      <c r="GZG195" s="21"/>
      <c r="GZH195" s="21"/>
      <c r="GZI195" s="21"/>
      <c r="GZJ195" s="21"/>
      <c r="GZK195" s="21"/>
      <c r="GZL195" s="21"/>
      <c r="GZM195" s="21"/>
      <c r="GZN195" s="21"/>
      <c r="GZO195" s="21"/>
      <c r="GZP195" s="21"/>
      <c r="GZQ195" s="21"/>
      <c r="GZR195" s="21"/>
      <c r="GZS195" s="21"/>
      <c r="GZT195" s="21"/>
      <c r="GZU195" s="21"/>
      <c r="GZV195" s="21"/>
      <c r="GZW195" s="21"/>
      <c r="GZX195" s="21"/>
      <c r="GZY195" s="21"/>
      <c r="GZZ195" s="21"/>
      <c r="HAA195" s="21"/>
      <c r="HAB195" s="21"/>
      <c r="HAC195" s="21"/>
      <c r="HAD195" s="21"/>
      <c r="HAE195" s="21"/>
      <c r="HAF195" s="21"/>
      <c r="HAG195" s="21"/>
      <c r="HAH195" s="21"/>
      <c r="HAI195" s="21"/>
      <c r="HAJ195" s="21"/>
      <c r="HAK195" s="21"/>
      <c r="HAL195" s="21"/>
      <c r="HAM195" s="21"/>
      <c r="HAN195" s="21"/>
      <c r="HAO195" s="21"/>
      <c r="HAP195" s="21"/>
      <c r="HAQ195" s="21"/>
      <c r="HAR195" s="21"/>
      <c r="HAS195" s="21"/>
      <c r="HAT195" s="21"/>
      <c r="HAU195" s="21"/>
      <c r="HAV195" s="21"/>
      <c r="HAW195" s="21"/>
      <c r="HAX195" s="21"/>
      <c r="HAY195" s="21"/>
      <c r="HAZ195" s="21"/>
      <c r="HBA195" s="21"/>
      <c r="HBB195" s="21"/>
      <c r="HBC195" s="21"/>
      <c r="HBD195" s="21"/>
      <c r="HBE195" s="21"/>
      <c r="HBF195" s="21"/>
      <c r="HBG195" s="21"/>
      <c r="HBH195" s="21"/>
      <c r="HBI195" s="21"/>
      <c r="HBJ195" s="21"/>
      <c r="HBK195" s="21"/>
      <c r="HBL195" s="21"/>
      <c r="HBM195" s="21"/>
      <c r="HBN195" s="21"/>
      <c r="HBO195" s="21"/>
      <c r="HBP195" s="21"/>
      <c r="HBQ195" s="21"/>
      <c r="HBR195" s="21"/>
      <c r="HBS195" s="21"/>
      <c r="HBT195" s="21"/>
      <c r="HBU195" s="21"/>
      <c r="HBV195" s="21"/>
      <c r="HBW195" s="21"/>
      <c r="HBX195" s="21"/>
      <c r="HBY195" s="21"/>
      <c r="HBZ195" s="21"/>
      <c r="HCA195" s="21"/>
      <c r="HCB195" s="21"/>
      <c r="HCC195" s="21"/>
      <c r="HCD195" s="21"/>
      <c r="HCE195" s="21"/>
      <c r="HCF195" s="21"/>
      <c r="HCG195" s="21"/>
      <c r="HCH195" s="21"/>
      <c r="HCI195" s="21"/>
      <c r="HCJ195" s="21"/>
      <c r="HCK195" s="21"/>
      <c r="HCL195" s="21"/>
      <c r="HCM195" s="21"/>
      <c r="HCN195" s="21"/>
      <c r="HCO195" s="21"/>
      <c r="HCP195" s="21"/>
      <c r="HCQ195" s="21"/>
      <c r="HCR195" s="21"/>
      <c r="HCS195" s="21"/>
      <c r="HCT195" s="21"/>
      <c r="HCU195" s="21"/>
      <c r="HCV195" s="21"/>
      <c r="HCW195" s="21"/>
      <c r="HCX195" s="21"/>
      <c r="HCY195" s="21"/>
      <c r="HCZ195" s="21"/>
      <c r="HDA195" s="21"/>
      <c r="HDB195" s="21"/>
      <c r="HDC195" s="21"/>
      <c r="HDD195" s="21"/>
      <c r="HDE195" s="21"/>
      <c r="HDF195" s="21"/>
      <c r="HDG195" s="21"/>
      <c r="HDH195" s="21"/>
      <c r="HDI195" s="21"/>
      <c r="HDJ195" s="21"/>
      <c r="HDK195" s="21"/>
      <c r="HDL195" s="21"/>
      <c r="HDM195" s="21"/>
      <c r="HDN195" s="21"/>
      <c r="HDO195" s="21"/>
      <c r="HDP195" s="21"/>
      <c r="HDQ195" s="21"/>
      <c r="HDR195" s="21"/>
      <c r="HDS195" s="21"/>
      <c r="HDT195" s="21"/>
      <c r="HDU195" s="21"/>
      <c r="HDV195" s="21"/>
      <c r="HDW195" s="21"/>
      <c r="HDX195" s="21"/>
      <c r="HDY195" s="21"/>
      <c r="HDZ195" s="21"/>
      <c r="HEA195" s="21"/>
      <c r="HEB195" s="21"/>
      <c r="HEC195" s="21"/>
      <c r="HED195" s="21"/>
      <c r="HEE195" s="21"/>
      <c r="HEF195" s="21"/>
      <c r="HEG195" s="21"/>
      <c r="HEH195" s="21"/>
      <c r="HEI195" s="21"/>
      <c r="HEJ195" s="21"/>
      <c r="HEK195" s="21"/>
      <c r="HEL195" s="21"/>
      <c r="HEM195" s="21"/>
      <c r="HEN195" s="21"/>
      <c r="HEO195" s="21"/>
      <c r="HEP195" s="21"/>
      <c r="HEQ195" s="21"/>
      <c r="HER195" s="21"/>
      <c r="HES195" s="21"/>
      <c r="HET195" s="21"/>
      <c r="HEU195" s="21"/>
      <c r="HEV195" s="21"/>
      <c r="HEW195" s="21"/>
      <c r="HEX195" s="21"/>
      <c r="HEY195" s="21"/>
      <c r="HEZ195" s="21"/>
      <c r="HFA195" s="21"/>
      <c r="HFB195" s="21"/>
      <c r="HFC195" s="21"/>
      <c r="HFD195" s="21"/>
      <c r="HFE195" s="21"/>
      <c r="HFF195" s="21"/>
      <c r="HFG195" s="21"/>
      <c r="HFH195" s="21"/>
      <c r="HFI195" s="21"/>
      <c r="HFJ195" s="21"/>
      <c r="HFK195" s="21"/>
      <c r="HFL195" s="21"/>
      <c r="HFM195" s="21"/>
      <c r="HFN195" s="21"/>
      <c r="HFO195" s="21"/>
      <c r="HFP195" s="21"/>
      <c r="HFQ195" s="21"/>
      <c r="HFR195" s="21"/>
      <c r="HFS195" s="21"/>
      <c r="HFT195" s="21"/>
      <c r="HFU195" s="21"/>
      <c r="HFV195" s="21"/>
      <c r="HFW195" s="21"/>
      <c r="HFX195" s="21"/>
      <c r="HFY195" s="21"/>
      <c r="HFZ195" s="21"/>
      <c r="HGA195" s="21"/>
      <c r="HGB195" s="21"/>
      <c r="HGC195" s="21"/>
      <c r="HGD195" s="21"/>
      <c r="HGE195" s="21"/>
      <c r="HGF195" s="21"/>
      <c r="HGG195" s="21"/>
      <c r="HGH195" s="21"/>
      <c r="HGI195" s="21"/>
      <c r="HGJ195" s="21"/>
      <c r="HGK195" s="21"/>
      <c r="HGL195" s="21"/>
      <c r="HGM195" s="21"/>
      <c r="HGN195" s="21"/>
      <c r="HGO195" s="21"/>
      <c r="HGP195" s="21"/>
      <c r="HGQ195" s="21"/>
      <c r="HGR195" s="21"/>
      <c r="HGS195" s="21"/>
      <c r="HGT195" s="21"/>
      <c r="HGU195" s="21"/>
      <c r="HGV195" s="21"/>
      <c r="HGW195" s="21"/>
      <c r="HGX195" s="21"/>
      <c r="HGY195" s="21"/>
      <c r="HGZ195" s="21"/>
      <c r="HHA195" s="21"/>
      <c r="HHB195" s="21"/>
      <c r="HHC195" s="21"/>
      <c r="HHD195" s="21"/>
      <c r="HHE195" s="21"/>
      <c r="HHF195" s="21"/>
      <c r="HHG195" s="21"/>
      <c r="HHH195" s="21"/>
      <c r="HHI195" s="21"/>
      <c r="HHJ195" s="21"/>
      <c r="HHK195" s="21"/>
      <c r="HHL195" s="21"/>
      <c r="HHM195" s="21"/>
      <c r="HHN195" s="21"/>
      <c r="HHO195" s="21"/>
      <c r="HHP195" s="21"/>
      <c r="HHQ195" s="21"/>
      <c r="HHR195" s="21"/>
      <c r="HHS195" s="21"/>
      <c r="HHT195" s="21"/>
      <c r="HHU195" s="21"/>
      <c r="HHV195" s="21"/>
      <c r="HHW195" s="21"/>
      <c r="HHX195" s="21"/>
      <c r="HHY195" s="21"/>
      <c r="HHZ195" s="21"/>
      <c r="HIA195" s="21"/>
      <c r="HIB195" s="21"/>
      <c r="HIC195" s="21"/>
      <c r="HID195" s="21"/>
      <c r="HIE195" s="21"/>
      <c r="HIF195" s="21"/>
      <c r="HIG195" s="21"/>
      <c r="HIH195" s="21"/>
      <c r="HII195" s="21"/>
      <c r="HIJ195" s="21"/>
      <c r="HIK195" s="21"/>
      <c r="HIL195" s="21"/>
      <c r="HIM195" s="21"/>
      <c r="HIN195" s="21"/>
      <c r="HIO195" s="21"/>
      <c r="HIP195" s="21"/>
      <c r="HIQ195" s="21"/>
      <c r="HIR195" s="21"/>
      <c r="HIS195" s="21"/>
      <c r="HIT195" s="21"/>
      <c r="HIU195" s="21"/>
      <c r="HIV195" s="21"/>
      <c r="HIW195" s="21"/>
      <c r="HIX195" s="21"/>
      <c r="HIY195" s="21"/>
      <c r="HIZ195" s="21"/>
      <c r="HJA195" s="21"/>
      <c r="HJB195" s="21"/>
      <c r="HJC195" s="21"/>
      <c r="HJD195" s="21"/>
      <c r="HJE195" s="21"/>
      <c r="HJF195" s="21"/>
      <c r="HJG195" s="21"/>
      <c r="HJH195" s="21"/>
      <c r="HJI195" s="21"/>
      <c r="HJJ195" s="21"/>
      <c r="HJK195" s="21"/>
      <c r="HJL195" s="21"/>
      <c r="HJM195" s="21"/>
      <c r="HJN195" s="21"/>
      <c r="HJO195" s="21"/>
      <c r="HJP195" s="21"/>
      <c r="HJQ195" s="21"/>
      <c r="HJR195" s="21"/>
      <c r="HJS195" s="21"/>
      <c r="HJT195" s="21"/>
      <c r="HJU195" s="21"/>
      <c r="HJV195" s="21"/>
      <c r="HJW195" s="21"/>
      <c r="HJX195" s="21"/>
      <c r="HJY195" s="21"/>
      <c r="HJZ195" s="21"/>
      <c r="HKA195" s="21"/>
      <c r="HKB195" s="21"/>
      <c r="HKC195" s="21"/>
      <c r="HKD195" s="21"/>
      <c r="HKE195" s="21"/>
      <c r="HKF195" s="21"/>
      <c r="HKG195" s="21"/>
      <c r="HKH195" s="21"/>
      <c r="HKI195" s="21"/>
      <c r="HKJ195" s="21"/>
      <c r="HKK195" s="21"/>
      <c r="HKL195" s="21"/>
      <c r="HKM195" s="21"/>
      <c r="HKN195" s="21"/>
      <c r="HKO195" s="21"/>
      <c r="HKP195" s="21"/>
      <c r="HKQ195" s="21"/>
      <c r="HKR195" s="21"/>
      <c r="HKS195" s="21"/>
      <c r="HKT195" s="21"/>
      <c r="HKU195" s="21"/>
      <c r="HKV195" s="21"/>
      <c r="HKW195" s="21"/>
      <c r="HKX195" s="21"/>
      <c r="HKY195" s="21"/>
      <c r="HKZ195" s="21"/>
      <c r="HLA195" s="21"/>
      <c r="HLB195" s="21"/>
      <c r="HLC195" s="21"/>
      <c r="HLD195" s="21"/>
      <c r="HLE195" s="21"/>
      <c r="HLF195" s="21"/>
      <c r="HLG195" s="21"/>
      <c r="HLH195" s="21"/>
      <c r="HLI195" s="21"/>
      <c r="HLJ195" s="21"/>
      <c r="HLK195" s="21"/>
      <c r="HLL195" s="21"/>
      <c r="HLM195" s="21"/>
      <c r="HLN195" s="21"/>
      <c r="HLO195" s="21"/>
      <c r="HLP195" s="21"/>
      <c r="HLQ195" s="21"/>
      <c r="HLR195" s="21"/>
      <c r="HLS195" s="21"/>
      <c r="HLT195" s="21"/>
      <c r="HLU195" s="21"/>
      <c r="HLV195" s="21"/>
      <c r="HLW195" s="21"/>
      <c r="HLX195" s="21"/>
      <c r="HLY195" s="21"/>
      <c r="HLZ195" s="21"/>
      <c r="HMA195" s="21"/>
      <c r="HMB195" s="21"/>
      <c r="HMC195" s="21"/>
      <c r="HMD195" s="21"/>
      <c r="HME195" s="21"/>
      <c r="HMF195" s="21"/>
      <c r="HMG195" s="21"/>
      <c r="HMH195" s="21"/>
      <c r="HMI195" s="21"/>
      <c r="HMJ195" s="21"/>
      <c r="HMK195" s="21"/>
      <c r="HML195" s="21"/>
      <c r="HMM195" s="21"/>
      <c r="HMN195" s="21"/>
      <c r="HMO195" s="21"/>
      <c r="HMP195" s="21"/>
      <c r="HMQ195" s="21"/>
      <c r="HMR195" s="21"/>
      <c r="HMS195" s="21"/>
      <c r="HMT195" s="21"/>
      <c r="HMU195" s="21"/>
      <c r="HMV195" s="21"/>
      <c r="HMW195" s="21"/>
      <c r="HMX195" s="21"/>
      <c r="HMY195" s="21"/>
      <c r="HMZ195" s="21"/>
      <c r="HNA195" s="21"/>
      <c r="HNB195" s="21"/>
      <c r="HNC195" s="21"/>
      <c r="HND195" s="21"/>
      <c r="HNE195" s="21"/>
      <c r="HNF195" s="21"/>
      <c r="HNG195" s="21"/>
      <c r="HNH195" s="21"/>
      <c r="HNI195" s="21"/>
      <c r="HNJ195" s="21"/>
      <c r="HNK195" s="21"/>
      <c r="HNL195" s="21"/>
      <c r="HNM195" s="21"/>
      <c r="HNN195" s="21"/>
      <c r="HNO195" s="21"/>
      <c r="HNP195" s="21"/>
      <c r="HNQ195" s="21"/>
      <c r="HNR195" s="21"/>
      <c r="HNS195" s="21"/>
      <c r="HNT195" s="21"/>
      <c r="HNU195" s="21"/>
      <c r="HNV195" s="21"/>
      <c r="HNW195" s="21"/>
      <c r="HNX195" s="21"/>
      <c r="HNY195" s="21"/>
      <c r="HNZ195" s="21"/>
      <c r="HOA195" s="21"/>
      <c r="HOB195" s="21"/>
      <c r="HOC195" s="21"/>
      <c r="HOD195" s="21"/>
      <c r="HOE195" s="21"/>
      <c r="HOF195" s="21"/>
      <c r="HOG195" s="21"/>
      <c r="HOH195" s="21"/>
      <c r="HOI195" s="21"/>
      <c r="HOJ195" s="21"/>
      <c r="HOK195" s="21"/>
      <c r="HOL195" s="21"/>
      <c r="HOM195" s="21"/>
      <c r="HON195" s="21"/>
      <c r="HOO195" s="21"/>
      <c r="HOP195" s="21"/>
      <c r="HOQ195" s="21"/>
      <c r="HOR195" s="21"/>
      <c r="HOS195" s="21"/>
      <c r="HOT195" s="21"/>
      <c r="HOU195" s="21"/>
      <c r="HOV195" s="21"/>
      <c r="HOW195" s="21"/>
      <c r="HOX195" s="21"/>
      <c r="HOY195" s="21"/>
      <c r="HOZ195" s="21"/>
      <c r="HPA195" s="21"/>
      <c r="HPB195" s="21"/>
      <c r="HPC195" s="21"/>
      <c r="HPD195" s="21"/>
      <c r="HPE195" s="21"/>
      <c r="HPF195" s="21"/>
      <c r="HPG195" s="21"/>
      <c r="HPH195" s="21"/>
      <c r="HPI195" s="21"/>
      <c r="HPJ195" s="21"/>
      <c r="HPK195" s="21"/>
      <c r="HPL195" s="21"/>
      <c r="HPM195" s="21"/>
      <c r="HPN195" s="21"/>
      <c r="HPO195" s="21"/>
      <c r="HPP195" s="21"/>
      <c r="HPQ195" s="21"/>
      <c r="HPR195" s="21"/>
      <c r="HPS195" s="21"/>
      <c r="HPT195" s="21"/>
      <c r="HPU195" s="21"/>
      <c r="HPV195" s="21"/>
      <c r="HPW195" s="21"/>
      <c r="HPX195" s="21"/>
      <c r="HPY195" s="21"/>
      <c r="HPZ195" s="21"/>
      <c r="HQA195" s="21"/>
      <c r="HQB195" s="21"/>
      <c r="HQC195" s="21"/>
      <c r="HQD195" s="21"/>
      <c r="HQE195" s="21"/>
      <c r="HQF195" s="21"/>
      <c r="HQG195" s="21"/>
      <c r="HQH195" s="21"/>
      <c r="HQI195" s="21"/>
      <c r="HQJ195" s="21"/>
      <c r="HQK195" s="21"/>
      <c r="HQL195" s="21"/>
      <c r="HQM195" s="21"/>
      <c r="HQN195" s="21"/>
      <c r="HQO195" s="21"/>
      <c r="HQP195" s="21"/>
      <c r="HQQ195" s="21"/>
      <c r="HQR195" s="21"/>
      <c r="HQS195" s="21"/>
      <c r="HQT195" s="21"/>
      <c r="HQU195" s="21"/>
      <c r="HQV195" s="21"/>
      <c r="HQW195" s="21"/>
      <c r="HQX195" s="21"/>
      <c r="HQY195" s="21"/>
      <c r="HQZ195" s="21"/>
      <c r="HRA195" s="21"/>
      <c r="HRB195" s="21"/>
      <c r="HRC195" s="21"/>
      <c r="HRD195" s="21"/>
      <c r="HRE195" s="21"/>
      <c r="HRF195" s="21"/>
      <c r="HRG195" s="21"/>
      <c r="HRH195" s="21"/>
      <c r="HRI195" s="21"/>
      <c r="HRJ195" s="21"/>
      <c r="HRK195" s="21"/>
      <c r="HRL195" s="21"/>
      <c r="HRM195" s="21"/>
      <c r="HRN195" s="21"/>
      <c r="HRO195" s="21"/>
      <c r="HRP195" s="21"/>
      <c r="HRQ195" s="21"/>
      <c r="HRR195" s="21"/>
      <c r="HRS195" s="21"/>
      <c r="HRT195" s="21"/>
      <c r="HRU195" s="21"/>
      <c r="HRV195" s="21"/>
      <c r="HRW195" s="21"/>
      <c r="HRX195" s="21"/>
      <c r="HRY195" s="21"/>
      <c r="HRZ195" s="21"/>
      <c r="HSA195" s="21"/>
      <c r="HSB195" s="21"/>
      <c r="HSC195" s="21"/>
      <c r="HSD195" s="21"/>
      <c r="HSE195" s="21"/>
      <c r="HSF195" s="21"/>
      <c r="HSG195" s="21"/>
      <c r="HSH195" s="21"/>
      <c r="HSI195" s="21"/>
      <c r="HSJ195" s="21"/>
      <c r="HSK195" s="21"/>
      <c r="HSL195" s="21"/>
      <c r="HSM195" s="21"/>
      <c r="HSN195" s="21"/>
      <c r="HSO195" s="21"/>
      <c r="HSP195" s="21"/>
      <c r="HSQ195" s="21"/>
      <c r="HSR195" s="21"/>
      <c r="HSS195" s="21"/>
      <c r="HST195" s="21"/>
      <c r="HSU195" s="21"/>
      <c r="HSV195" s="21"/>
      <c r="HSW195" s="21"/>
      <c r="HSX195" s="21"/>
      <c r="HSY195" s="21"/>
      <c r="HSZ195" s="21"/>
      <c r="HTA195" s="21"/>
      <c r="HTB195" s="21"/>
      <c r="HTC195" s="21"/>
      <c r="HTD195" s="21"/>
      <c r="HTE195" s="21"/>
      <c r="HTF195" s="21"/>
      <c r="HTG195" s="21"/>
      <c r="HTH195" s="21"/>
      <c r="HTI195" s="21"/>
      <c r="HTJ195" s="21"/>
      <c r="HTK195" s="21"/>
      <c r="HTL195" s="21"/>
      <c r="HTM195" s="21"/>
      <c r="HTN195" s="21"/>
      <c r="HTO195" s="21"/>
      <c r="HTP195" s="21"/>
      <c r="HTQ195" s="21"/>
      <c r="HTR195" s="21"/>
      <c r="HTS195" s="21"/>
      <c r="HTT195" s="21"/>
      <c r="HTU195" s="21"/>
      <c r="HTV195" s="21"/>
      <c r="HTW195" s="21"/>
      <c r="HTX195" s="21"/>
      <c r="HTY195" s="21"/>
      <c r="HTZ195" s="21"/>
      <c r="HUA195" s="21"/>
      <c r="HUB195" s="21"/>
      <c r="HUC195" s="21"/>
      <c r="HUD195" s="21"/>
      <c r="HUE195" s="21"/>
      <c r="HUF195" s="21"/>
      <c r="HUG195" s="21"/>
      <c r="HUH195" s="21"/>
      <c r="HUI195" s="21"/>
      <c r="HUJ195" s="21"/>
      <c r="HUK195" s="21"/>
      <c r="HUL195" s="21"/>
      <c r="HUM195" s="21"/>
      <c r="HUN195" s="21"/>
      <c r="HUO195" s="21"/>
      <c r="HUP195" s="21"/>
      <c r="HUQ195" s="21"/>
      <c r="HUR195" s="21"/>
      <c r="HUS195" s="21"/>
      <c r="HUT195" s="21"/>
      <c r="HUU195" s="21"/>
      <c r="HUV195" s="21"/>
      <c r="HUW195" s="21"/>
      <c r="HUX195" s="21"/>
      <c r="HUY195" s="21"/>
      <c r="HUZ195" s="21"/>
      <c r="HVA195" s="21"/>
      <c r="HVB195" s="21"/>
      <c r="HVC195" s="21"/>
      <c r="HVD195" s="21"/>
      <c r="HVE195" s="21"/>
      <c r="HVF195" s="21"/>
      <c r="HVG195" s="21"/>
      <c r="HVH195" s="21"/>
      <c r="HVI195" s="21"/>
      <c r="HVJ195" s="21"/>
      <c r="HVK195" s="21"/>
      <c r="HVL195" s="21"/>
      <c r="HVM195" s="21"/>
      <c r="HVN195" s="21"/>
      <c r="HVO195" s="21"/>
      <c r="HVP195" s="21"/>
      <c r="HVQ195" s="21"/>
      <c r="HVR195" s="21"/>
      <c r="HVS195" s="21"/>
      <c r="HVT195" s="21"/>
      <c r="HVU195" s="21"/>
      <c r="HVV195" s="21"/>
      <c r="HVW195" s="21"/>
      <c r="HVX195" s="21"/>
      <c r="HVY195" s="21"/>
      <c r="HVZ195" s="21"/>
      <c r="HWA195" s="21"/>
      <c r="HWB195" s="21"/>
      <c r="HWC195" s="21"/>
      <c r="HWD195" s="21"/>
      <c r="HWE195" s="21"/>
      <c r="HWF195" s="21"/>
      <c r="HWG195" s="21"/>
      <c r="HWH195" s="21"/>
      <c r="HWI195" s="21"/>
      <c r="HWJ195" s="21"/>
      <c r="HWK195" s="21"/>
      <c r="HWL195" s="21"/>
      <c r="HWM195" s="21"/>
      <c r="HWN195" s="21"/>
      <c r="HWO195" s="21"/>
      <c r="HWP195" s="21"/>
      <c r="HWQ195" s="21"/>
      <c r="HWR195" s="21"/>
      <c r="HWS195" s="21"/>
      <c r="HWT195" s="21"/>
      <c r="HWU195" s="21"/>
      <c r="HWV195" s="21"/>
      <c r="HWW195" s="21"/>
      <c r="HWX195" s="21"/>
      <c r="HWY195" s="21"/>
      <c r="HWZ195" s="21"/>
      <c r="HXA195" s="21"/>
      <c r="HXB195" s="21"/>
      <c r="HXC195" s="21"/>
      <c r="HXD195" s="21"/>
      <c r="HXE195" s="21"/>
      <c r="HXF195" s="21"/>
      <c r="HXG195" s="21"/>
      <c r="HXH195" s="21"/>
      <c r="HXI195" s="21"/>
      <c r="HXJ195" s="21"/>
      <c r="HXK195" s="21"/>
      <c r="HXL195" s="21"/>
      <c r="HXM195" s="21"/>
      <c r="HXN195" s="21"/>
      <c r="HXO195" s="21"/>
      <c r="HXP195" s="21"/>
      <c r="HXQ195" s="21"/>
      <c r="HXR195" s="21"/>
      <c r="HXS195" s="21"/>
      <c r="HXT195" s="21"/>
      <c r="HXU195" s="21"/>
      <c r="HXV195" s="21"/>
      <c r="HXW195" s="21"/>
      <c r="HXX195" s="21"/>
      <c r="HXY195" s="21"/>
      <c r="HXZ195" s="21"/>
      <c r="HYA195" s="21"/>
      <c r="HYB195" s="21"/>
      <c r="HYC195" s="21"/>
      <c r="HYD195" s="21"/>
      <c r="HYE195" s="21"/>
      <c r="HYF195" s="21"/>
      <c r="HYG195" s="21"/>
      <c r="HYH195" s="21"/>
      <c r="HYI195" s="21"/>
      <c r="HYJ195" s="21"/>
      <c r="HYK195" s="21"/>
      <c r="HYL195" s="21"/>
      <c r="HYM195" s="21"/>
      <c r="HYN195" s="21"/>
      <c r="HYO195" s="21"/>
      <c r="HYP195" s="21"/>
      <c r="HYQ195" s="21"/>
      <c r="HYR195" s="21"/>
      <c r="HYS195" s="21"/>
      <c r="HYT195" s="21"/>
      <c r="HYU195" s="21"/>
      <c r="HYV195" s="21"/>
      <c r="HYW195" s="21"/>
      <c r="HYX195" s="21"/>
      <c r="HYY195" s="21"/>
      <c r="HYZ195" s="21"/>
      <c r="HZA195" s="21"/>
      <c r="HZB195" s="21"/>
      <c r="HZC195" s="21"/>
      <c r="HZD195" s="21"/>
      <c r="HZE195" s="21"/>
      <c r="HZF195" s="21"/>
      <c r="HZG195" s="21"/>
      <c r="HZH195" s="21"/>
      <c r="HZI195" s="21"/>
      <c r="HZJ195" s="21"/>
      <c r="HZK195" s="21"/>
      <c r="HZL195" s="21"/>
      <c r="HZM195" s="21"/>
      <c r="HZN195" s="21"/>
      <c r="HZO195" s="21"/>
      <c r="HZP195" s="21"/>
      <c r="HZQ195" s="21"/>
      <c r="HZR195" s="21"/>
      <c r="HZS195" s="21"/>
      <c r="HZT195" s="21"/>
      <c r="HZU195" s="21"/>
      <c r="HZV195" s="21"/>
      <c r="HZW195" s="21"/>
      <c r="HZX195" s="21"/>
      <c r="HZY195" s="21"/>
      <c r="HZZ195" s="21"/>
      <c r="IAA195" s="21"/>
      <c r="IAB195" s="21"/>
      <c r="IAC195" s="21"/>
      <c r="IAD195" s="21"/>
      <c r="IAE195" s="21"/>
      <c r="IAF195" s="21"/>
      <c r="IAG195" s="21"/>
      <c r="IAH195" s="21"/>
      <c r="IAI195" s="21"/>
      <c r="IAJ195" s="21"/>
      <c r="IAK195" s="21"/>
      <c r="IAL195" s="21"/>
      <c r="IAM195" s="21"/>
      <c r="IAN195" s="21"/>
      <c r="IAO195" s="21"/>
      <c r="IAP195" s="21"/>
      <c r="IAQ195" s="21"/>
      <c r="IAR195" s="21"/>
      <c r="IAS195" s="21"/>
      <c r="IAT195" s="21"/>
      <c r="IAU195" s="21"/>
      <c r="IAV195" s="21"/>
      <c r="IAW195" s="21"/>
      <c r="IAX195" s="21"/>
      <c r="IAY195" s="21"/>
      <c r="IAZ195" s="21"/>
      <c r="IBA195" s="21"/>
      <c r="IBB195" s="21"/>
      <c r="IBC195" s="21"/>
      <c r="IBD195" s="21"/>
      <c r="IBE195" s="21"/>
      <c r="IBF195" s="21"/>
      <c r="IBG195" s="21"/>
      <c r="IBH195" s="21"/>
      <c r="IBI195" s="21"/>
      <c r="IBJ195" s="21"/>
      <c r="IBK195" s="21"/>
      <c r="IBL195" s="21"/>
      <c r="IBM195" s="21"/>
      <c r="IBN195" s="21"/>
      <c r="IBO195" s="21"/>
      <c r="IBP195" s="21"/>
      <c r="IBQ195" s="21"/>
      <c r="IBR195" s="21"/>
      <c r="IBS195" s="21"/>
      <c r="IBT195" s="21"/>
      <c r="IBU195" s="21"/>
      <c r="IBV195" s="21"/>
      <c r="IBW195" s="21"/>
      <c r="IBX195" s="21"/>
      <c r="IBY195" s="21"/>
      <c r="IBZ195" s="21"/>
      <c r="ICA195" s="21"/>
      <c r="ICB195" s="21"/>
      <c r="ICC195" s="21"/>
      <c r="ICD195" s="21"/>
      <c r="ICE195" s="21"/>
      <c r="ICF195" s="21"/>
      <c r="ICG195" s="21"/>
      <c r="ICH195" s="21"/>
      <c r="ICI195" s="21"/>
      <c r="ICJ195" s="21"/>
      <c r="ICK195" s="21"/>
      <c r="ICL195" s="21"/>
      <c r="ICM195" s="21"/>
      <c r="ICN195" s="21"/>
      <c r="ICO195" s="21"/>
      <c r="ICP195" s="21"/>
      <c r="ICQ195" s="21"/>
      <c r="ICR195" s="21"/>
      <c r="ICS195" s="21"/>
      <c r="ICT195" s="21"/>
      <c r="ICU195" s="21"/>
      <c r="ICV195" s="21"/>
      <c r="ICW195" s="21"/>
      <c r="ICX195" s="21"/>
      <c r="ICY195" s="21"/>
      <c r="ICZ195" s="21"/>
      <c r="IDA195" s="21"/>
      <c r="IDB195" s="21"/>
      <c r="IDC195" s="21"/>
      <c r="IDD195" s="21"/>
      <c r="IDE195" s="21"/>
      <c r="IDF195" s="21"/>
      <c r="IDG195" s="21"/>
      <c r="IDH195" s="21"/>
      <c r="IDI195" s="21"/>
      <c r="IDJ195" s="21"/>
      <c r="IDK195" s="21"/>
      <c r="IDL195" s="21"/>
      <c r="IDM195" s="21"/>
      <c r="IDN195" s="21"/>
      <c r="IDO195" s="21"/>
      <c r="IDP195" s="21"/>
      <c r="IDQ195" s="21"/>
      <c r="IDR195" s="21"/>
      <c r="IDS195" s="21"/>
      <c r="IDT195" s="21"/>
      <c r="IDU195" s="21"/>
      <c r="IDV195" s="21"/>
      <c r="IDW195" s="21"/>
      <c r="IDX195" s="21"/>
      <c r="IDY195" s="21"/>
      <c r="IDZ195" s="21"/>
      <c r="IEA195" s="21"/>
      <c r="IEB195" s="21"/>
      <c r="IEC195" s="21"/>
      <c r="IED195" s="21"/>
      <c r="IEE195" s="21"/>
      <c r="IEF195" s="21"/>
      <c r="IEG195" s="21"/>
      <c r="IEH195" s="21"/>
      <c r="IEI195" s="21"/>
      <c r="IEJ195" s="21"/>
      <c r="IEK195" s="21"/>
      <c r="IEL195" s="21"/>
      <c r="IEM195" s="21"/>
      <c r="IEN195" s="21"/>
      <c r="IEO195" s="21"/>
      <c r="IEP195" s="21"/>
      <c r="IEQ195" s="21"/>
      <c r="IER195" s="21"/>
      <c r="IES195" s="21"/>
      <c r="IET195" s="21"/>
      <c r="IEU195" s="21"/>
      <c r="IEV195" s="21"/>
      <c r="IEW195" s="21"/>
      <c r="IEX195" s="21"/>
      <c r="IEY195" s="21"/>
      <c r="IEZ195" s="21"/>
      <c r="IFA195" s="21"/>
      <c r="IFB195" s="21"/>
      <c r="IFC195" s="21"/>
      <c r="IFD195" s="21"/>
      <c r="IFE195" s="21"/>
      <c r="IFF195" s="21"/>
      <c r="IFG195" s="21"/>
      <c r="IFH195" s="21"/>
      <c r="IFI195" s="21"/>
      <c r="IFJ195" s="21"/>
      <c r="IFK195" s="21"/>
      <c r="IFL195" s="21"/>
      <c r="IFM195" s="21"/>
      <c r="IFN195" s="21"/>
      <c r="IFO195" s="21"/>
      <c r="IFP195" s="21"/>
      <c r="IFQ195" s="21"/>
      <c r="IFR195" s="21"/>
      <c r="IFS195" s="21"/>
      <c r="IFT195" s="21"/>
      <c r="IFU195" s="21"/>
      <c r="IFV195" s="21"/>
      <c r="IFW195" s="21"/>
      <c r="IFX195" s="21"/>
      <c r="IFY195" s="21"/>
      <c r="IFZ195" s="21"/>
      <c r="IGA195" s="21"/>
      <c r="IGB195" s="21"/>
      <c r="IGC195" s="21"/>
      <c r="IGD195" s="21"/>
      <c r="IGE195" s="21"/>
      <c r="IGF195" s="21"/>
      <c r="IGG195" s="21"/>
      <c r="IGH195" s="21"/>
      <c r="IGI195" s="21"/>
      <c r="IGJ195" s="21"/>
      <c r="IGK195" s="21"/>
      <c r="IGL195" s="21"/>
      <c r="IGM195" s="21"/>
      <c r="IGN195" s="21"/>
      <c r="IGO195" s="21"/>
      <c r="IGP195" s="21"/>
      <c r="IGQ195" s="21"/>
      <c r="IGR195" s="21"/>
      <c r="IGS195" s="21"/>
      <c r="IGT195" s="21"/>
      <c r="IGU195" s="21"/>
      <c r="IGV195" s="21"/>
      <c r="IGW195" s="21"/>
      <c r="IGX195" s="21"/>
      <c r="IGY195" s="21"/>
      <c r="IGZ195" s="21"/>
      <c r="IHA195" s="21"/>
      <c r="IHB195" s="21"/>
      <c r="IHC195" s="21"/>
      <c r="IHD195" s="21"/>
      <c r="IHE195" s="21"/>
      <c r="IHF195" s="21"/>
      <c r="IHG195" s="21"/>
      <c r="IHH195" s="21"/>
      <c r="IHI195" s="21"/>
      <c r="IHJ195" s="21"/>
      <c r="IHK195" s="21"/>
      <c r="IHL195" s="21"/>
      <c r="IHM195" s="21"/>
      <c r="IHN195" s="21"/>
      <c r="IHO195" s="21"/>
      <c r="IHP195" s="21"/>
      <c r="IHQ195" s="21"/>
      <c r="IHR195" s="21"/>
      <c r="IHS195" s="21"/>
      <c r="IHT195" s="21"/>
      <c r="IHU195" s="21"/>
      <c r="IHV195" s="21"/>
      <c r="IHW195" s="21"/>
      <c r="IHX195" s="21"/>
      <c r="IHY195" s="21"/>
      <c r="IHZ195" s="21"/>
      <c r="IIA195" s="21"/>
      <c r="IIB195" s="21"/>
      <c r="IIC195" s="21"/>
      <c r="IID195" s="21"/>
      <c r="IIE195" s="21"/>
      <c r="IIF195" s="21"/>
      <c r="IIG195" s="21"/>
      <c r="IIH195" s="21"/>
      <c r="III195" s="21"/>
      <c r="IIJ195" s="21"/>
      <c r="IIK195" s="21"/>
      <c r="IIL195" s="21"/>
      <c r="IIM195" s="21"/>
      <c r="IIN195" s="21"/>
      <c r="IIO195" s="21"/>
      <c r="IIP195" s="21"/>
      <c r="IIQ195" s="21"/>
      <c r="IIR195" s="21"/>
      <c r="IIS195" s="21"/>
      <c r="IIT195" s="21"/>
      <c r="IIU195" s="21"/>
      <c r="IIV195" s="21"/>
      <c r="IIW195" s="21"/>
      <c r="IIX195" s="21"/>
      <c r="IIY195" s="21"/>
      <c r="IIZ195" s="21"/>
      <c r="IJA195" s="21"/>
      <c r="IJB195" s="21"/>
      <c r="IJC195" s="21"/>
      <c r="IJD195" s="21"/>
      <c r="IJE195" s="21"/>
      <c r="IJF195" s="21"/>
      <c r="IJG195" s="21"/>
      <c r="IJH195" s="21"/>
      <c r="IJI195" s="21"/>
      <c r="IJJ195" s="21"/>
      <c r="IJK195" s="21"/>
      <c r="IJL195" s="21"/>
      <c r="IJM195" s="21"/>
      <c r="IJN195" s="21"/>
      <c r="IJO195" s="21"/>
      <c r="IJP195" s="21"/>
      <c r="IJQ195" s="21"/>
      <c r="IJR195" s="21"/>
      <c r="IJS195" s="21"/>
      <c r="IJT195" s="21"/>
      <c r="IJU195" s="21"/>
      <c r="IJV195" s="21"/>
      <c r="IJW195" s="21"/>
      <c r="IJX195" s="21"/>
      <c r="IJY195" s="21"/>
      <c r="IJZ195" s="21"/>
      <c r="IKA195" s="21"/>
      <c r="IKB195" s="21"/>
      <c r="IKC195" s="21"/>
      <c r="IKD195" s="21"/>
      <c r="IKE195" s="21"/>
      <c r="IKF195" s="21"/>
      <c r="IKG195" s="21"/>
      <c r="IKH195" s="21"/>
      <c r="IKI195" s="21"/>
      <c r="IKJ195" s="21"/>
      <c r="IKK195" s="21"/>
      <c r="IKL195" s="21"/>
      <c r="IKM195" s="21"/>
      <c r="IKN195" s="21"/>
      <c r="IKO195" s="21"/>
      <c r="IKP195" s="21"/>
      <c r="IKQ195" s="21"/>
      <c r="IKR195" s="21"/>
      <c r="IKS195" s="21"/>
      <c r="IKT195" s="21"/>
      <c r="IKU195" s="21"/>
      <c r="IKV195" s="21"/>
      <c r="IKW195" s="21"/>
      <c r="IKX195" s="21"/>
      <c r="IKY195" s="21"/>
      <c r="IKZ195" s="21"/>
      <c r="ILA195" s="21"/>
      <c r="ILB195" s="21"/>
      <c r="ILC195" s="21"/>
      <c r="ILD195" s="21"/>
      <c r="ILE195" s="21"/>
      <c r="ILF195" s="21"/>
      <c r="ILG195" s="21"/>
      <c r="ILH195" s="21"/>
      <c r="ILI195" s="21"/>
      <c r="ILJ195" s="21"/>
      <c r="ILK195" s="21"/>
      <c r="ILL195" s="21"/>
      <c r="ILM195" s="21"/>
      <c r="ILN195" s="21"/>
      <c r="ILO195" s="21"/>
      <c r="ILP195" s="21"/>
      <c r="ILQ195" s="21"/>
      <c r="ILR195" s="21"/>
      <c r="ILS195" s="21"/>
      <c r="ILT195" s="21"/>
      <c r="ILU195" s="21"/>
      <c r="ILV195" s="21"/>
      <c r="ILW195" s="21"/>
      <c r="ILX195" s="21"/>
      <c r="ILY195" s="21"/>
      <c r="ILZ195" s="21"/>
      <c r="IMA195" s="21"/>
      <c r="IMB195" s="21"/>
      <c r="IMC195" s="21"/>
      <c r="IMD195" s="21"/>
      <c r="IME195" s="21"/>
      <c r="IMF195" s="21"/>
      <c r="IMG195" s="21"/>
      <c r="IMH195" s="21"/>
      <c r="IMI195" s="21"/>
      <c r="IMJ195" s="21"/>
      <c r="IMK195" s="21"/>
      <c r="IML195" s="21"/>
      <c r="IMM195" s="21"/>
      <c r="IMN195" s="21"/>
      <c r="IMO195" s="21"/>
      <c r="IMP195" s="21"/>
      <c r="IMQ195" s="21"/>
      <c r="IMR195" s="21"/>
      <c r="IMS195" s="21"/>
      <c r="IMT195" s="21"/>
      <c r="IMU195" s="21"/>
      <c r="IMV195" s="21"/>
      <c r="IMW195" s="21"/>
      <c r="IMX195" s="21"/>
      <c r="IMY195" s="21"/>
      <c r="IMZ195" s="21"/>
      <c r="INA195" s="21"/>
      <c r="INB195" s="21"/>
      <c r="INC195" s="21"/>
      <c r="IND195" s="21"/>
      <c r="INE195" s="21"/>
      <c r="INF195" s="21"/>
      <c r="ING195" s="21"/>
      <c r="INH195" s="21"/>
      <c r="INI195" s="21"/>
      <c r="INJ195" s="21"/>
      <c r="INK195" s="21"/>
      <c r="INL195" s="21"/>
      <c r="INM195" s="21"/>
      <c r="INN195" s="21"/>
      <c r="INO195" s="21"/>
      <c r="INP195" s="21"/>
      <c r="INQ195" s="21"/>
      <c r="INR195" s="21"/>
      <c r="INS195" s="21"/>
      <c r="INT195" s="21"/>
      <c r="INU195" s="21"/>
      <c r="INV195" s="21"/>
      <c r="INW195" s="21"/>
      <c r="INX195" s="21"/>
      <c r="INY195" s="21"/>
      <c r="INZ195" s="21"/>
      <c r="IOA195" s="21"/>
      <c r="IOB195" s="21"/>
      <c r="IOC195" s="21"/>
      <c r="IOD195" s="21"/>
      <c r="IOE195" s="21"/>
      <c r="IOF195" s="21"/>
      <c r="IOG195" s="21"/>
      <c r="IOH195" s="21"/>
      <c r="IOI195" s="21"/>
      <c r="IOJ195" s="21"/>
      <c r="IOK195" s="21"/>
      <c r="IOL195" s="21"/>
      <c r="IOM195" s="21"/>
      <c r="ION195" s="21"/>
      <c r="IOO195" s="21"/>
      <c r="IOP195" s="21"/>
      <c r="IOQ195" s="21"/>
      <c r="IOR195" s="21"/>
      <c r="IOS195" s="21"/>
      <c r="IOT195" s="21"/>
      <c r="IOU195" s="21"/>
      <c r="IOV195" s="21"/>
      <c r="IOW195" s="21"/>
      <c r="IOX195" s="21"/>
      <c r="IOY195" s="21"/>
      <c r="IOZ195" s="21"/>
      <c r="IPA195" s="21"/>
      <c r="IPB195" s="21"/>
      <c r="IPC195" s="21"/>
      <c r="IPD195" s="21"/>
      <c r="IPE195" s="21"/>
      <c r="IPF195" s="21"/>
      <c r="IPG195" s="21"/>
      <c r="IPH195" s="21"/>
      <c r="IPI195" s="21"/>
      <c r="IPJ195" s="21"/>
      <c r="IPK195" s="21"/>
      <c r="IPL195" s="21"/>
      <c r="IPM195" s="21"/>
      <c r="IPN195" s="21"/>
      <c r="IPO195" s="21"/>
      <c r="IPP195" s="21"/>
      <c r="IPQ195" s="21"/>
      <c r="IPR195" s="21"/>
      <c r="IPS195" s="21"/>
      <c r="IPT195" s="21"/>
      <c r="IPU195" s="21"/>
      <c r="IPV195" s="21"/>
      <c r="IPW195" s="21"/>
      <c r="IPX195" s="21"/>
      <c r="IPY195" s="21"/>
      <c r="IPZ195" s="21"/>
      <c r="IQA195" s="21"/>
      <c r="IQB195" s="21"/>
      <c r="IQC195" s="21"/>
      <c r="IQD195" s="21"/>
      <c r="IQE195" s="21"/>
      <c r="IQF195" s="21"/>
      <c r="IQG195" s="21"/>
      <c r="IQH195" s="21"/>
      <c r="IQI195" s="21"/>
      <c r="IQJ195" s="21"/>
      <c r="IQK195" s="21"/>
      <c r="IQL195" s="21"/>
      <c r="IQM195" s="21"/>
      <c r="IQN195" s="21"/>
      <c r="IQO195" s="21"/>
      <c r="IQP195" s="21"/>
      <c r="IQQ195" s="21"/>
      <c r="IQR195" s="21"/>
      <c r="IQS195" s="21"/>
      <c r="IQT195" s="21"/>
      <c r="IQU195" s="21"/>
      <c r="IQV195" s="21"/>
      <c r="IQW195" s="21"/>
      <c r="IQX195" s="21"/>
      <c r="IQY195" s="21"/>
      <c r="IQZ195" s="21"/>
      <c r="IRA195" s="21"/>
      <c r="IRB195" s="21"/>
      <c r="IRC195" s="21"/>
      <c r="IRD195" s="21"/>
      <c r="IRE195" s="21"/>
      <c r="IRF195" s="21"/>
      <c r="IRG195" s="21"/>
      <c r="IRH195" s="21"/>
      <c r="IRI195" s="21"/>
      <c r="IRJ195" s="21"/>
      <c r="IRK195" s="21"/>
      <c r="IRL195" s="21"/>
      <c r="IRM195" s="21"/>
      <c r="IRN195" s="21"/>
      <c r="IRO195" s="21"/>
      <c r="IRP195" s="21"/>
      <c r="IRQ195" s="21"/>
      <c r="IRR195" s="21"/>
      <c r="IRS195" s="21"/>
      <c r="IRT195" s="21"/>
      <c r="IRU195" s="21"/>
      <c r="IRV195" s="21"/>
      <c r="IRW195" s="21"/>
      <c r="IRX195" s="21"/>
      <c r="IRY195" s="21"/>
      <c r="IRZ195" s="21"/>
      <c r="ISA195" s="21"/>
      <c r="ISB195" s="21"/>
      <c r="ISC195" s="21"/>
      <c r="ISD195" s="21"/>
      <c r="ISE195" s="21"/>
      <c r="ISF195" s="21"/>
      <c r="ISG195" s="21"/>
      <c r="ISH195" s="21"/>
      <c r="ISI195" s="21"/>
      <c r="ISJ195" s="21"/>
      <c r="ISK195" s="21"/>
      <c r="ISL195" s="21"/>
      <c r="ISM195" s="21"/>
      <c r="ISN195" s="21"/>
      <c r="ISO195" s="21"/>
      <c r="ISP195" s="21"/>
      <c r="ISQ195" s="21"/>
      <c r="ISR195" s="21"/>
      <c r="ISS195" s="21"/>
      <c r="IST195" s="21"/>
      <c r="ISU195" s="21"/>
      <c r="ISV195" s="21"/>
      <c r="ISW195" s="21"/>
      <c r="ISX195" s="21"/>
      <c r="ISY195" s="21"/>
      <c r="ISZ195" s="21"/>
      <c r="ITA195" s="21"/>
      <c r="ITB195" s="21"/>
      <c r="ITC195" s="21"/>
      <c r="ITD195" s="21"/>
      <c r="ITE195" s="21"/>
      <c r="ITF195" s="21"/>
      <c r="ITG195" s="21"/>
      <c r="ITH195" s="21"/>
      <c r="ITI195" s="21"/>
      <c r="ITJ195" s="21"/>
      <c r="ITK195" s="21"/>
      <c r="ITL195" s="21"/>
      <c r="ITM195" s="21"/>
      <c r="ITN195" s="21"/>
      <c r="ITO195" s="21"/>
      <c r="ITP195" s="21"/>
      <c r="ITQ195" s="21"/>
      <c r="ITR195" s="21"/>
      <c r="ITS195" s="21"/>
      <c r="ITT195" s="21"/>
      <c r="ITU195" s="21"/>
      <c r="ITV195" s="21"/>
      <c r="ITW195" s="21"/>
      <c r="ITX195" s="21"/>
      <c r="ITY195" s="21"/>
      <c r="ITZ195" s="21"/>
      <c r="IUA195" s="21"/>
      <c r="IUB195" s="21"/>
      <c r="IUC195" s="21"/>
      <c r="IUD195" s="21"/>
      <c r="IUE195" s="21"/>
      <c r="IUF195" s="21"/>
      <c r="IUG195" s="21"/>
      <c r="IUH195" s="21"/>
      <c r="IUI195" s="21"/>
      <c r="IUJ195" s="21"/>
      <c r="IUK195" s="21"/>
      <c r="IUL195" s="21"/>
      <c r="IUM195" s="21"/>
      <c r="IUN195" s="21"/>
      <c r="IUO195" s="21"/>
      <c r="IUP195" s="21"/>
      <c r="IUQ195" s="21"/>
      <c r="IUR195" s="21"/>
      <c r="IUS195" s="21"/>
      <c r="IUT195" s="21"/>
      <c r="IUU195" s="21"/>
      <c r="IUV195" s="21"/>
      <c r="IUW195" s="21"/>
      <c r="IUX195" s="21"/>
      <c r="IUY195" s="21"/>
      <c r="IUZ195" s="21"/>
      <c r="IVA195" s="21"/>
      <c r="IVB195" s="21"/>
      <c r="IVC195" s="21"/>
      <c r="IVD195" s="21"/>
      <c r="IVE195" s="21"/>
      <c r="IVF195" s="21"/>
      <c r="IVG195" s="21"/>
      <c r="IVH195" s="21"/>
      <c r="IVI195" s="21"/>
      <c r="IVJ195" s="21"/>
      <c r="IVK195" s="21"/>
      <c r="IVL195" s="21"/>
      <c r="IVM195" s="21"/>
      <c r="IVN195" s="21"/>
      <c r="IVO195" s="21"/>
      <c r="IVP195" s="21"/>
      <c r="IVQ195" s="21"/>
      <c r="IVR195" s="21"/>
      <c r="IVS195" s="21"/>
      <c r="IVT195" s="21"/>
      <c r="IVU195" s="21"/>
      <c r="IVV195" s="21"/>
      <c r="IVW195" s="21"/>
      <c r="IVX195" s="21"/>
      <c r="IVY195" s="21"/>
      <c r="IVZ195" s="21"/>
      <c r="IWA195" s="21"/>
      <c r="IWB195" s="21"/>
      <c r="IWC195" s="21"/>
      <c r="IWD195" s="21"/>
      <c r="IWE195" s="21"/>
      <c r="IWF195" s="21"/>
      <c r="IWG195" s="21"/>
      <c r="IWH195" s="21"/>
      <c r="IWI195" s="21"/>
      <c r="IWJ195" s="21"/>
      <c r="IWK195" s="21"/>
      <c r="IWL195" s="21"/>
      <c r="IWM195" s="21"/>
      <c r="IWN195" s="21"/>
      <c r="IWO195" s="21"/>
      <c r="IWP195" s="21"/>
      <c r="IWQ195" s="21"/>
      <c r="IWR195" s="21"/>
      <c r="IWS195" s="21"/>
      <c r="IWT195" s="21"/>
      <c r="IWU195" s="21"/>
      <c r="IWV195" s="21"/>
      <c r="IWW195" s="21"/>
      <c r="IWX195" s="21"/>
      <c r="IWY195" s="21"/>
      <c r="IWZ195" s="21"/>
      <c r="IXA195" s="21"/>
      <c r="IXB195" s="21"/>
      <c r="IXC195" s="21"/>
      <c r="IXD195" s="21"/>
      <c r="IXE195" s="21"/>
      <c r="IXF195" s="21"/>
      <c r="IXG195" s="21"/>
      <c r="IXH195" s="21"/>
      <c r="IXI195" s="21"/>
      <c r="IXJ195" s="21"/>
      <c r="IXK195" s="21"/>
      <c r="IXL195" s="21"/>
      <c r="IXM195" s="21"/>
      <c r="IXN195" s="21"/>
      <c r="IXO195" s="21"/>
      <c r="IXP195" s="21"/>
      <c r="IXQ195" s="21"/>
      <c r="IXR195" s="21"/>
      <c r="IXS195" s="21"/>
      <c r="IXT195" s="21"/>
      <c r="IXU195" s="21"/>
      <c r="IXV195" s="21"/>
      <c r="IXW195" s="21"/>
      <c r="IXX195" s="21"/>
      <c r="IXY195" s="21"/>
      <c r="IXZ195" s="21"/>
      <c r="IYA195" s="21"/>
      <c r="IYB195" s="21"/>
      <c r="IYC195" s="21"/>
      <c r="IYD195" s="21"/>
      <c r="IYE195" s="21"/>
      <c r="IYF195" s="21"/>
      <c r="IYG195" s="21"/>
      <c r="IYH195" s="21"/>
      <c r="IYI195" s="21"/>
      <c r="IYJ195" s="21"/>
      <c r="IYK195" s="21"/>
      <c r="IYL195" s="21"/>
      <c r="IYM195" s="21"/>
      <c r="IYN195" s="21"/>
      <c r="IYO195" s="21"/>
      <c r="IYP195" s="21"/>
      <c r="IYQ195" s="21"/>
      <c r="IYR195" s="21"/>
      <c r="IYS195" s="21"/>
      <c r="IYT195" s="21"/>
      <c r="IYU195" s="21"/>
      <c r="IYV195" s="21"/>
      <c r="IYW195" s="21"/>
      <c r="IYX195" s="21"/>
      <c r="IYY195" s="21"/>
      <c r="IYZ195" s="21"/>
      <c r="IZA195" s="21"/>
      <c r="IZB195" s="21"/>
      <c r="IZC195" s="21"/>
      <c r="IZD195" s="21"/>
      <c r="IZE195" s="21"/>
      <c r="IZF195" s="21"/>
      <c r="IZG195" s="21"/>
      <c r="IZH195" s="21"/>
      <c r="IZI195" s="21"/>
      <c r="IZJ195" s="21"/>
      <c r="IZK195" s="21"/>
      <c r="IZL195" s="21"/>
      <c r="IZM195" s="21"/>
      <c r="IZN195" s="21"/>
      <c r="IZO195" s="21"/>
      <c r="IZP195" s="21"/>
      <c r="IZQ195" s="21"/>
      <c r="IZR195" s="21"/>
      <c r="IZS195" s="21"/>
      <c r="IZT195" s="21"/>
      <c r="IZU195" s="21"/>
      <c r="IZV195" s="21"/>
      <c r="IZW195" s="21"/>
      <c r="IZX195" s="21"/>
      <c r="IZY195" s="21"/>
      <c r="IZZ195" s="21"/>
      <c r="JAA195" s="21"/>
      <c r="JAB195" s="21"/>
      <c r="JAC195" s="21"/>
      <c r="JAD195" s="21"/>
      <c r="JAE195" s="21"/>
      <c r="JAF195" s="21"/>
      <c r="JAG195" s="21"/>
      <c r="JAH195" s="21"/>
      <c r="JAI195" s="21"/>
      <c r="JAJ195" s="21"/>
      <c r="JAK195" s="21"/>
      <c r="JAL195" s="21"/>
      <c r="JAM195" s="21"/>
      <c r="JAN195" s="21"/>
      <c r="JAO195" s="21"/>
      <c r="JAP195" s="21"/>
      <c r="JAQ195" s="21"/>
      <c r="JAR195" s="21"/>
      <c r="JAS195" s="21"/>
      <c r="JAT195" s="21"/>
      <c r="JAU195" s="21"/>
      <c r="JAV195" s="21"/>
      <c r="JAW195" s="21"/>
      <c r="JAX195" s="21"/>
      <c r="JAY195" s="21"/>
      <c r="JAZ195" s="21"/>
      <c r="JBA195" s="21"/>
      <c r="JBB195" s="21"/>
      <c r="JBC195" s="21"/>
      <c r="JBD195" s="21"/>
      <c r="JBE195" s="21"/>
      <c r="JBF195" s="21"/>
      <c r="JBG195" s="21"/>
      <c r="JBH195" s="21"/>
      <c r="JBI195" s="21"/>
      <c r="JBJ195" s="21"/>
      <c r="JBK195" s="21"/>
      <c r="JBL195" s="21"/>
      <c r="JBM195" s="21"/>
      <c r="JBN195" s="21"/>
      <c r="JBO195" s="21"/>
      <c r="JBP195" s="21"/>
      <c r="JBQ195" s="21"/>
      <c r="JBR195" s="21"/>
      <c r="JBS195" s="21"/>
      <c r="JBT195" s="21"/>
      <c r="JBU195" s="21"/>
      <c r="JBV195" s="21"/>
      <c r="JBW195" s="21"/>
      <c r="JBX195" s="21"/>
      <c r="JBY195" s="21"/>
      <c r="JBZ195" s="21"/>
      <c r="JCA195" s="21"/>
      <c r="JCB195" s="21"/>
      <c r="JCC195" s="21"/>
      <c r="JCD195" s="21"/>
      <c r="JCE195" s="21"/>
      <c r="JCF195" s="21"/>
      <c r="JCG195" s="21"/>
      <c r="JCH195" s="21"/>
      <c r="JCI195" s="21"/>
      <c r="JCJ195" s="21"/>
      <c r="JCK195" s="21"/>
      <c r="JCL195" s="21"/>
      <c r="JCM195" s="21"/>
      <c r="JCN195" s="21"/>
      <c r="JCO195" s="21"/>
      <c r="JCP195" s="21"/>
      <c r="JCQ195" s="21"/>
      <c r="JCR195" s="21"/>
      <c r="JCS195" s="21"/>
      <c r="JCT195" s="21"/>
      <c r="JCU195" s="21"/>
      <c r="JCV195" s="21"/>
      <c r="JCW195" s="21"/>
      <c r="JCX195" s="21"/>
      <c r="JCY195" s="21"/>
      <c r="JCZ195" s="21"/>
      <c r="JDA195" s="21"/>
      <c r="JDB195" s="21"/>
      <c r="JDC195" s="21"/>
      <c r="JDD195" s="21"/>
      <c r="JDE195" s="21"/>
      <c r="JDF195" s="21"/>
      <c r="JDG195" s="21"/>
      <c r="JDH195" s="21"/>
      <c r="JDI195" s="21"/>
      <c r="JDJ195" s="21"/>
      <c r="JDK195" s="21"/>
      <c r="JDL195" s="21"/>
      <c r="JDM195" s="21"/>
      <c r="JDN195" s="21"/>
      <c r="JDO195" s="21"/>
      <c r="JDP195" s="21"/>
      <c r="JDQ195" s="21"/>
      <c r="JDR195" s="21"/>
      <c r="JDS195" s="21"/>
      <c r="JDT195" s="21"/>
      <c r="JDU195" s="21"/>
      <c r="JDV195" s="21"/>
      <c r="JDW195" s="21"/>
      <c r="JDX195" s="21"/>
      <c r="JDY195" s="21"/>
      <c r="JDZ195" s="21"/>
      <c r="JEA195" s="21"/>
      <c r="JEB195" s="21"/>
      <c r="JEC195" s="21"/>
      <c r="JED195" s="21"/>
      <c r="JEE195" s="21"/>
      <c r="JEF195" s="21"/>
      <c r="JEG195" s="21"/>
      <c r="JEH195" s="21"/>
      <c r="JEI195" s="21"/>
      <c r="JEJ195" s="21"/>
      <c r="JEK195" s="21"/>
      <c r="JEL195" s="21"/>
      <c r="JEM195" s="21"/>
      <c r="JEN195" s="21"/>
      <c r="JEO195" s="21"/>
      <c r="JEP195" s="21"/>
      <c r="JEQ195" s="21"/>
      <c r="JER195" s="21"/>
      <c r="JES195" s="21"/>
      <c r="JET195" s="21"/>
      <c r="JEU195" s="21"/>
      <c r="JEV195" s="21"/>
      <c r="JEW195" s="21"/>
      <c r="JEX195" s="21"/>
      <c r="JEY195" s="21"/>
      <c r="JEZ195" s="21"/>
      <c r="JFA195" s="21"/>
      <c r="JFB195" s="21"/>
      <c r="JFC195" s="21"/>
      <c r="JFD195" s="21"/>
      <c r="JFE195" s="21"/>
      <c r="JFF195" s="21"/>
      <c r="JFG195" s="21"/>
      <c r="JFH195" s="21"/>
      <c r="JFI195" s="21"/>
      <c r="JFJ195" s="21"/>
      <c r="JFK195" s="21"/>
      <c r="JFL195" s="21"/>
      <c r="JFM195" s="21"/>
      <c r="JFN195" s="21"/>
      <c r="JFO195" s="21"/>
      <c r="JFP195" s="21"/>
      <c r="JFQ195" s="21"/>
      <c r="JFR195" s="21"/>
      <c r="JFS195" s="21"/>
      <c r="JFT195" s="21"/>
      <c r="JFU195" s="21"/>
      <c r="JFV195" s="21"/>
      <c r="JFW195" s="21"/>
      <c r="JFX195" s="21"/>
      <c r="JFY195" s="21"/>
      <c r="JFZ195" s="21"/>
      <c r="JGA195" s="21"/>
      <c r="JGB195" s="21"/>
      <c r="JGC195" s="21"/>
      <c r="JGD195" s="21"/>
      <c r="JGE195" s="21"/>
      <c r="JGF195" s="21"/>
      <c r="JGG195" s="21"/>
      <c r="JGH195" s="21"/>
      <c r="JGI195" s="21"/>
      <c r="JGJ195" s="21"/>
      <c r="JGK195" s="21"/>
      <c r="JGL195" s="21"/>
      <c r="JGM195" s="21"/>
      <c r="JGN195" s="21"/>
      <c r="JGO195" s="21"/>
      <c r="JGP195" s="21"/>
      <c r="JGQ195" s="21"/>
      <c r="JGR195" s="21"/>
      <c r="JGS195" s="21"/>
      <c r="JGT195" s="21"/>
      <c r="JGU195" s="21"/>
      <c r="JGV195" s="21"/>
      <c r="JGW195" s="21"/>
      <c r="JGX195" s="21"/>
      <c r="JGY195" s="21"/>
      <c r="JGZ195" s="21"/>
      <c r="JHA195" s="21"/>
      <c r="JHB195" s="21"/>
      <c r="JHC195" s="21"/>
      <c r="JHD195" s="21"/>
      <c r="JHE195" s="21"/>
      <c r="JHF195" s="21"/>
      <c r="JHG195" s="21"/>
      <c r="JHH195" s="21"/>
      <c r="JHI195" s="21"/>
      <c r="JHJ195" s="21"/>
      <c r="JHK195" s="21"/>
      <c r="JHL195" s="21"/>
      <c r="JHM195" s="21"/>
      <c r="JHN195" s="21"/>
      <c r="JHO195" s="21"/>
      <c r="JHP195" s="21"/>
      <c r="JHQ195" s="21"/>
      <c r="JHR195" s="21"/>
      <c r="JHS195" s="21"/>
      <c r="JHT195" s="21"/>
      <c r="JHU195" s="21"/>
      <c r="JHV195" s="21"/>
      <c r="JHW195" s="21"/>
      <c r="JHX195" s="21"/>
      <c r="JHY195" s="21"/>
      <c r="JHZ195" s="21"/>
      <c r="JIA195" s="21"/>
      <c r="JIB195" s="21"/>
      <c r="JIC195" s="21"/>
      <c r="JID195" s="21"/>
      <c r="JIE195" s="21"/>
      <c r="JIF195" s="21"/>
      <c r="JIG195" s="21"/>
      <c r="JIH195" s="21"/>
      <c r="JII195" s="21"/>
      <c r="JIJ195" s="21"/>
      <c r="JIK195" s="21"/>
      <c r="JIL195" s="21"/>
      <c r="JIM195" s="21"/>
      <c r="JIN195" s="21"/>
      <c r="JIO195" s="21"/>
      <c r="JIP195" s="21"/>
      <c r="JIQ195" s="21"/>
      <c r="JIR195" s="21"/>
      <c r="JIS195" s="21"/>
      <c r="JIT195" s="21"/>
      <c r="JIU195" s="21"/>
      <c r="JIV195" s="21"/>
      <c r="JIW195" s="21"/>
      <c r="JIX195" s="21"/>
      <c r="JIY195" s="21"/>
      <c r="JIZ195" s="21"/>
      <c r="JJA195" s="21"/>
      <c r="JJB195" s="21"/>
      <c r="JJC195" s="21"/>
      <c r="JJD195" s="21"/>
      <c r="JJE195" s="21"/>
      <c r="JJF195" s="21"/>
      <c r="JJG195" s="21"/>
      <c r="JJH195" s="21"/>
      <c r="JJI195" s="21"/>
      <c r="JJJ195" s="21"/>
      <c r="JJK195" s="21"/>
      <c r="JJL195" s="21"/>
      <c r="JJM195" s="21"/>
      <c r="JJN195" s="21"/>
      <c r="JJO195" s="21"/>
      <c r="JJP195" s="21"/>
      <c r="JJQ195" s="21"/>
      <c r="JJR195" s="21"/>
      <c r="JJS195" s="21"/>
      <c r="JJT195" s="21"/>
      <c r="JJU195" s="21"/>
      <c r="JJV195" s="21"/>
      <c r="JJW195" s="21"/>
      <c r="JJX195" s="21"/>
      <c r="JJY195" s="21"/>
      <c r="JJZ195" s="21"/>
      <c r="JKA195" s="21"/>
      <c r="JKB195" s="21"/>
      <c r="JKC195" s="21"/>
      <c r="JKD195" s="21"/>
      <c r="JKE195" s="21"/>
      <c r="JKF195" s="21"/>
      <c r="JKG195" s="21"/>
      <c r="JKH195" s="21"/>
      <c r="JKI195" s="21"/>
      <c r="JKJ195" s="21"/>
      <c r="JKK195" s="21"/>
      <c r="JKL195" s="21"/>
      <c r="JKM195" s="21"/>
      <c r="JKN195" s="21"/>
      <c r="JKO195" s="21"/>
      <c r="JKP195" s="21"/>
      <c r="JKQ195" s="21"/>
      <c r="JKR195" s="21"/>
      <c r="JKS195" s="21"/>
      <c r="JKT195" s="21"/>
      <c r="JKU195" s="21"/>
      <c r="JKV195" s="21"/>
      <c r="JKW195" s="21"/>
      <c r="JKX195" s="21"/>
      <c r="JKY195" s="21"/>
      <c r="JKZ195" s="21"/>
      <c r="JLA195" s="21"/>
      <c r="JLB195" s="21"/>
      <c r="JLC195" s="21"/>
      <c r="JLD195" s="21"/>
      <c r="JLE195" s="21"/>
      <c r="JLF195" s="21"/>
      <c r="JLG195" s="21"/>
      <c r="JLH195" s="21"/>
      <c r="JLI195" s="21"/>
      <c r="JLJ195" s="21"/>
      <c r="JLK195" s="21"/>
      <c r="JLL195" s="21"/>
      <c r="JLM195" s="21"/>
      <c r="JLN195" s="21"/>
      <c r="JLO195" s="21"/>
      <c r="JLP195" s="21"/>
      <c r="JLQ195" s="21"/>
      <c r="JLR195" s="21"/>
      <c r="JLS195" s="21"/>
      <c r="JLT195" s="21"/>
      <c r="JLU195" s="21"/>
      <c r="JLV195" s="21"/>
      <c r="JLW195" s="21"/>
      <c r="JLX195" s="21"/>
      <c r="JLY195" s="21"/>
      <c r="JLZ195" s="21"/>
      <c r="JMA195" s="21"/>
      <c r="JMB195" s="21"/>
      <c r="JMC195" s="21"/>
      <c r="JMD195" s="21"/>
      <c r="JME195" s="21"/>
      <c r="JMF195" s="21"/>
      <c r="JMG195" s="21"/>
      <c r="JMH195" s="21"/>
      <c r="JMI195" s="21"/>
      <c r="JMJ195" s="21"/>
      <c r="JMK195" s="21"/>
      <c r="JML195" s="21"/>
      <c r="JMM195" s="21"/>
      <c r="JMN195" s="21"/>
      <c r="JMO195" s="21"/>
      <c r="JMP195" s="21"/>
      <c r="JMQ195" s="21"/>
      <c r="JMR195" s="21"/>
      <c r="JMS195" s="21"/>
      <c r="JMT195" s="21"/>
      <c r="JMU195" s="21"/>
      <c r="JMV195" s="21"/>
      <c r="JMW195" s="21"/>
      <c r="JMX195" s="21"/>
      <c r="JMY195" s="21"/>
      <c r="JMZ195" s="21"/>
      <c r="JNA195" s="21"/>
      <c r="JNB195" s="21"/>
      <c r="JNC195" s="21"/>
      <c r="JND195" s="21"/>
      <c r="JNE195" s="21"/>
      <c r="JNF195" s="21"/>
      <c r="JNG195" s="21"/>
      <c r="JNH195" s="21"/>
      <c r="JNI195" s="21"/>
      <c r="JNJ195" s="21"/>
      <c r="JNK195" s="21"/>
      <c r="JNL195" s="21"/>
      <c r="JNM195" s="21"/>
      <c r="JNN195" s="21"/>
      <c r="JNO195" s="21"/>
      <c r="JNP195" s="21"/>
      <c r="JNQ195" s="21"/>
      <c r="JNR195" s="21"/>
      <c r="JNS195" s="21"/>
      <c r="JNT195" s="21"/>
      <c r="JNU195" s="21"/>
      <c r="JNV195" s="21"/>
      <c r="JNW195" s="21"/>
      <c r="JNX195" s="21"/>
      <c r="JNY195" s="21"/>
      <c r="JNZ195" s="21"/>
      <c r="JOA195" s="21"/>
      <c r="JOB195" s="21"/>
      <c r="JOC195" s="21"/>
      <c r="JOD195" s="21"/>
      <c r="JOE195" s="21"/>
      <c r="JOF195" s="21"/>
      <c r="JOG195" s="21"/>
      <c r="JOH195" s="21"/>
      <c r="JOI195" s="21"/>
      <c r="JOJ195" s="21"/>
      <c r="JOK195" s="21"/>
      <c r="JOL195" s="21"/>
      <c r="JOM195" s="21"/>
      <c r="JON195" s="21"/>
      <c r="JOO195" s="21"/>
      <c r="JOP195" s="21"/>
      <c r="JOQ195" s="21"/>
      <c r="JOR195" s="21"/>
      <c r="JOS195" s="21"/>
      <c r="JOT195" s="21"/>
      <c r="JOU195" s="21"/>
      <c r="JOV195" s="21"/>
      <c r="JOW195" s="21"/>
      <c r="JOX195" s="21"/>
      <c r="JOY195" s="21"/>
      <c r="JOZ195" s="21"/>
      <c r="JPA195" s="21"/>
      <c r="JPB195" s="21"/>
      <c r="JPC195" s="21"/>
      <c r="JPD195" s="21"/>
      <c r="JPE195" s="21"/>
      <c r="JPF195" s="21"/>
      <c r="JPG195" s="21"/>
      <c r="JPH195" s="21"/>
      <c r="JPI195" s="21"/>
      <c r="JPJ195" s="21"/>
      <c r="JPK195" s="21"/>
      <c r="JPL195" s="21"/>
      <c r="JPM195" s="21"/>
      <c r="JPN195" s="21"/>
      <c r="JPO195" s="21"/>
      <c r="JPP195" s="21"/>
      <c r="JPQ195" s="21"/>
      <c r="JPR195" s="21"/>
      <c r="JPS195" s="21"/>
      <c r="JPT195" s="21"/>
      <c r="JPU195" s="21"/>
      <c r="JPV195" s="21"/>
      <c r="JPW195" s="21"/>
      <c r="JPX195" s="21"/>
      <c r="JPY195" s="21"/>
      <c r="JPZ195" s="21"/>
      <c r="JQA195" s="21"/>
      <c r="JQB195" s="21"/>
      <c r="JQC195" s="21"/>
      <c r="JQD195" s="21"/>
      <c r="JQE195" s="21"/>
      <c r="JQF195" s="21"/>
      <c r="JQG195" s="21"/>
      <c r="JQH195" s="21"/>
      <c r="JQI195" s="21"/>
      <c r="JQJ195" s="21"/>
      <c r="JQK195" s="21"/>
      <c r="JQL195" s="21"/>
      <c r="JQM195" s="21"/>
      <c r="JQN195" s="21"/>
      <c r="JQO195" s="21"/>
      <c r="JQP195" s="21"/>
      <c r="JQQ195" s="21"/>
      <c r="JQR195" s="21"/>
      <c r="JQS195" s="21"/>
      <c r="JQT195" s="21"/>
      <c r="JQU195" s="21"/>
      <c r="JQV195" s="21"/>
      <c r="JQW195" s="21"/>
      <c r="JQX195" s="21"/>
      <c r="JQY195" s="21"/>
      <c r="JQZ195" s="21"/>
      <c r="JRA195" s="21"/>
      <c r="JRB195" s="21"/>
      <c r="JRC195" s="21"/>
      <c r="JRD195" s="21"/>
      <c r="JRE195" s="21"/>
      <c r="JRF195" s="21"/>
      <c r="JRG195" s="21"/>
      <c r="JRH195" s="21"/>
      <c r="JRI195" s="21"/>
      <c r="JRJ195" s="21"/>
      <c r="JRK195" s="21"/>
      <c r="JRL195" s="21"/>
      <c r="JRM195" s="21"/>
      <c r="JRN195" s="21"/>
      <c r="JRO195" s="21"/>
      <c r="JRP195" s="21"/>
      <c r="JRQ195" s="21"/>
      <c r="JRR195" s="21"/>
      <c r="JRS195" s="21"/>
      <c r="JRT195" s="21"/>
      <c r="JRU195" s="21"/>
      <c r="JRV195" s="21"/>
      <c r="JRW195" s="21"/>
      <c r="JRX195" s="21"/>
      <c r="JRY195" s="21"/>
      <c r="JRZ195" s="21"/>
      <c r="JSA195" s="21"/>
      <c r="JSB195" s="21"/>
      <c r="JSC195" s="21"/>
      <c r="JSD195" s="21"/>
      <c r="JSE195" s="21"/>
      <c r="JSF195" s="21"/>
      <c r="JSG195" s="21"/>
      <c r="JSH195" s="21"/>
      <c r="JSI195" s="21"/>
      <c r="JSJ195" s="21"/>
      <c r="JSK195" s="21"/>
      <c r="JSL195" s="21"/>
      <c r="JSM195" s="21"/>
      <c r="JSN195" s="21"/>
      <c r="JSO195" s="21"/>
      <c r="JSP195" s="21"/>
      <c r="JSQ195" s="21"/>
      <c r="JSR195" s="21"/>
      <c r="JSS195" s="21"/>
      <c r="JST195" s="21"/>
      <c r="JSU195" s="21"/>
      <c r="JSV195" s="21"/>
      <c r="JSW195" s="21"/>
      <c r="JSX195" s="21"/>
      <c r="JSY195" s="21"/>
      <c r="JSZ195" s="21"/>
      <c r="JTA195" s="21"/>
      <c r="JTB195" s="21"/>
      <c r="JTC195" s="21"/>
      <c r="JTD195" s="21"/>
      <c r="JTE195" s="21"/>
      <c r="JTF195" s="21"/>
      <c r="JTG195" s="21"/>
      <c r="JTH195" s="21"/>
      <c r="JTI195" s="21"/>
      <c r="JTJ195" s="21"/>
      <c r="JTK195" s="21"/>
      <c r="JTL195" s="21"/>
      <c r="JTM195" s="21"/>
      <c r="JTN195" s="21"/>
      <c r="JTO195" s="21"/>
      <c r="JTP195" s="21"/>
      <c r="JTQ195" s="21"/>
      <c r="JTR195" s="21"/>
      <c r="JTS195" s="21"/>
      <c r="JTT195" s="21"/>
      <c r="JTU195" s="21"/>
      <c r="JTV195" s="21"/>
      <c r="JTW195" s="21"/>
      <c r="JTX195" s="21"/>
      <c r="JTY195" s="21"/>
      <c r="JTZ195" s="21"/>
      <c r="JUA195" s="21"/>
      <c r="JUB195" s="21"/>
      <c r="JUC195" s="21"/>
      <c r="JUD195" s="21"/>
      <c r="JUE195" s="21"/>
      <c r="JUF195" s="21"/>
      <c r="JUG195" s="21"/>
      <c r="JUH195" s="21"/>
      <c r="JUI195" s="21"/>
      <c r="JUJ195" s="21"/>
      <c r="JUK195" s="21"/>
      <c r="JUL195" s="21"/>
      <c r="JUM195" s="21"/>
      <c r="JUN195" s="21"/>
      <c r="JUO195" s="21"/>
      <c r="JUP195" s="21"/>
      <c r="JUQ195" s="21"/>
      <c r="JUR195" s="21"/>
      <c r="JUS195" s="21"/>
      <c r="JUT195" s="21"/>
      <c r="JUU195" s="21"/>
      <c r="JUV195" s="21"/>
      <c r="JUW195" s="21"/>
      <c r="JUX195" s="21"/>
      <c r="JUY195" s="21"/>
      <c r="JUZ195" s="21"/>
      <c r="JVA195" s="21"/>
      <c r="JVB195" s="21"/>
      <c r="JVC195" s="21"/>
      <c r="JVD195" s="21"/>
      <c r="JVE195" s="21"/>
      <c r="JVF195" s="21"/>
      <c r="JVG195" s="21"/>
      <c r="JVH195" s="21"/>
      <c r="JVI195" s="21"/>
      <c r="JVJ195" s="21"/>
      <c r="JVK195" s="21"/>
      <c r="JVL195" s="21"/>
      <c r="JVM195" s="21"/>
      <c r="JVN195" s="21"/>
      <c r="JVO195" s="21"/>
      <c r="JVP195" s="21"/>
      <c r="JVQ195" s="21"/>
      <c r="JVR195" s="21"/>
      <c r="JVS195" s="21"/>
      <c r="JVT195" s="21"/>
      <c r="JVU195" s="21"/>
      <c r="JVV195" s="21"/>
      <c r="JVW195" s="21"/>
      <c r="JVX195" s="21"/>
      <c r="JVY195" s="21"/>
      <c r="JVZ195" s="21"/>
      <c r="JWA195" s="21"/>
      <c r="JWB195" s="21"/>
      <c r="JWC195" s="21"/>
      <c r="JWD195" s="21"/>
      <c r="JWE195" s="21"/>
      <c r="JWF195" s="21"/>
      <c r="JWG195" s="21"/>
      <c r="JWH195" s="21"/>
      <c r="JWI195" s="21"/>
      <c r="JWJ195" s="21"/>
      <c r="JWK195" s="21"/>
      <c r="JWL195" s="21"/>
      <c r="JWM195" s="21"/>
      <c r="JWN195" s="21"/>
      <c r="JWO195" s="21"/>
      <c r="JWP195" s="21"/>
      <c r="JWQ195" s="21"/>
      <c r="JWR195" s="21"/>
      <c r="JWS195" s="21"/>
      <c r="JWT195" s="21"/>
      <c r="JWU195" s="21"/>
      <c r="JWV195" s="21"/>
      <c r="JWW195" s="21"/>
      <c r="JWX195" s="21"/>
      <c r="JWY195" s="21"/>
      <c r="JWZ195" s="21"/>
      <c r="JXA195" s="21"/>
      <c r="JXB195" s="21"/>
      <c r="JXC195" s="21"/>
      <c r="JXD195" s="21"/>
      <c r="JXE195" s="21"/>
      <c r="JXF195" s="21"/>
      <c r="JXG195" s="21"/>
      <c r="JXH195" s="21"/>
      <c r="JXI195" s="21"/>
      <c r="JXJ195" s="21"/>
      <c r="JXK195" s="21"/>
      <c r="JXL195" s="21"/>
      <c r="JXM195" s="21"/>
      <c r="JXN195" s="21"/>
      <c r="JXO195" s="21"/>
      <c r="JXP195" s="21"/>
      <c r="JXQ195" s="21"/>
      <c r="JXR195" s="21"/>
      <c r="JXS195" s="21"/>
      <c r="JXT195" s="21"/>
      <c r="JXU195" s="21"/>
      <c r="JXV195" s="21"/>
      <c r="JXW195" s="21"/>
      <c r="JXX195" s="21"/>
      <c r="JXY195" s="21"/>
      <c r="JXZ195" s="21"/>
      <c r="JYA195" s="21"/>
      <c r="JYB195" s="21"/>
      <c r="JYC195" s="21"/>
      <c r="JYD195" s="21"/>
      <c r="JYE195" s="21"/>
      <c r="JYF195" s="21"/>
      <c r="JYG195" s="21"/>
      <c r="JYH195" s="21"/>
      <c r="JYI195" s="21"/>
      <c r="JYJ195" s="21"/>
      <c r="JYK195" s="21"/>
      <c r="JYL195" s="21"/>
      <c r="JYM195" s="21"/>
      <c r="JYN195" s="21"/>
      <c r="JYO195" s="21"/>
      <c r="JYP195" s="21"/>
      <c r="JYQ195" s="21"/>
      <c r="JYR195" s="21"/>
      <c r="JYS195" s="21"/>
      <c r="JYT195" s="21"/>
      <c r="JYU195" s="21"/>
      <c r="JYV195" s="21"/>
      <c r="JYW195" s="21"/>
      <c r="JYX195" s="21"/>
      <c r="JYY195" s="21"/>
      <c r="JYZ195" s="21"/>
      <c r="JZA195" s="21"/>
      <c r="JZB195" s="21"/>
      <c r="JZC195" s="21"/>
      <c r="JZD195" s="21"/>
      <c r="JZE195" s="21"/>
      <c r="JZF195" s="21"/>
      <c r="JZG195" s="21"/>
      <c r="JZH195" s="21"/>
      <c r="JZI195" s="21"/>
      <c r="JZJ195" s="21"/>
      <c r="JZK195" s="21"/>
      <c r="JZL195" s="21"/>
      <c r="JZM195" s="21"/>
      <c r="JZN195" s="21"/>
      <c r="JZO195" s="21"/>
      <c r="JZP195" s="21"/>
      <c r="JZQ195" s="21"/>
      <c r="JZR195" s="21"/>
      <c r="JZS195" s="21"/>
      <c r="JZT195" s="21"/>
      <c r="JZU195" s="21"/>
      <c r="JZV195" s="21"/>
      <c r="JZW195" s="21"/>
      <c r="JZX195" s="21"/>
      <c r="JZY195" s="21"/>
      <c r="JZZ195" s="21"/>
      <c r="KAA195" s="21"/>
      <c r="KAB195" s="21"/>
      <c r="KAC195" s="21"/>
      <c r="KAD195" s="21"/>
      <c r="KAE195" s="21"/>
      <c r="KAF195" s="21"/>
      <c r="KAG195" s="21"/>
      <c r="KAH195" s="21"/>
      <c r="KAI195" s="21"/>
      <c r="KAJ195" s="21"/>
      <c r="KAK195" s="21"/>
      <c r="KAL195" s="21"/>
      <c r="KAM195" s="21"/>
      <c r="KAN195" s="21"/>
      <c r="KAO195" s="21"/>
      <c r="KAP195" s="21"/>
      <c r="KAQ195" s="21"/>
      <c r="KAR195" s="21"/>
      <c r="KAS195" s="21"/>
      <c r="KAT195" s="21"/>
      <c r="KAU195" s="21"/>
      <c r="KAV195" s="21"/>
      <c r="KAW195" s="21"/>
      <c r="KAX195" s="21"/>
      <c r="KAY195" s="21"/>
      <c r="KAZ195" s="21"/>
      <c r="KBA195" s="21"/>
      <c r="KBB195" s="21"/>
      <c r="KBC195" s="21"/>
      <c r="KBD195" s="21"/>
      <c r="KBE195" s="21"/>
      <c r="KBF195" s="21"/>
      <c r="KBG195" s="21"/>
      <c r="KBH195" s="21"/>
      <c r="KBI195" s="21"/>
      <c r="KBJ195" s="21"/>
      <c r="KBK195" s="21"/>
      <c r="KBL195" s="21"/>
      <c r="KBM195" s="21"/>
      <c r="KBN195" s="21"/>
      <c r="KBO195" s="21"/>
      <c r="KBP195" s="21"/>
      <c r="KBQ195" s="21"/>
      <c r="KBR195" s="21"/>
      <c r="KBS195" s="21"/>
      <c r="KBT195" s="21"/>
      <c r="KBU195" s="21"/>
      <c r="KBV195" s="21"/>
      <c r="KBW195" s="21"/>
      <c r="KBX195" s="21"/>
      <c r="KBY195" s="21"/>
      <c r="KBZ195" s="21"/>
      <c r="KCA195" s="21"/>
      <c r="KCB195" s="21"/>
      <c r="KCC195" s="21"/>
      <c r="KCD195" s="21"/>
      <c r="KCE195" s="21"/>
      <c r="KCF195" s="21"/>
      <c r="KCG195" s="21"/>
      <c r="KCH195" s="21"/>
      <c r="KCI195" s="21"/>
      <c r="KCJ195" s="21"/>
      <c r="KCK195" s="21"/>
      <c r="KCL195" s="21"/>
      <c r="KCM195" s="21"/>
      <c r="KCN195" s="21"/>
      <c r="KCO195" s="21"/>
      <c r="KCP195" s="21"/>
      <c r="KCQ195" s="21"/>
      <c r="KCR195" s="21"/>
      <c r="KCS195" s="21"/>
      <c r="KCT195" s="21"/>
      <c r="KCU195" s="21"/>
      <c r="KCV195" s="21"/>
      <c r="KCW195" s="21"/>
      <c r="KCX195" s="21"/>
      <c r="KCY195" s="21"/>
      <c r="KCZ195" s="21"/>
      <c r="KDA195" s="21"/>
      <c r="KDB195" s="21"/>
      <c r="KDC195" s="21"/>
      <c r="KDD195" s="21"/>
      <c r="KDE195" s="21"/>
      <c r="KDF195" s="21"/>
      <c r="KDG195" s="21"/>
      <c r="KDH195" s="21"/>
      <c r="KDI195" s="21"/>
      <c r="KDJ195" s="21"/>
      <c r="KDK195" s="21"/>
      <c r="KDL195" s="21"/>
      <c r="KDM195" s="21"/>
      <c r="KDN195" s="21"/>
      <c r="KDO195" s="21"/>
      <c r="KDP195" s="21"/>
      <c r="KDQ195" s="21"/>
      <c r="KDR195" s="21"/>
      <c r="KDS195" s="21"/>
      <c r="KDT195" s="21"/>
      <c r="KDU195" s="21"/>
      <c r="KDV195" s="21"/>
      <c r="KDW195" s="21"/>
      <c r="KDX195" s="21"/>
      <c r="KDY195" s="21"/>
      <c r="KDZ195" s="21"/>
      <c r="KEA195" s="21"/>
      <c r="KEB195" s="21"/>
      <c r="KEC195" s="21"/>
      <c r="KED195" s="21"/>
      <c r="KEE195" s="21"/>
      <c r="KEF195" s="21"/>
      <c r="KEG195" s="21"/>
      <c r="KEH195" s="21"/>
      <c r="KEI195" s="21"/>
      <c r="KEJ195" s="21"/>
      <c r="KEK195" s="21"/>
      <c r="KEL195" s="21"/>
      <c r="KEM195" s="21"/>
      <c r="KEN195" s="21"/>
      <c r="KEO195" s="21"/>
      <c r="KEP195" s="21"/>
      <c r="KEQ195" s="21"/>
      <c r="KER195" s="21"/>
      <c r="KES195" s="21"/>
      <c r="KET195" s="21"/>
      <c r="KEU195" s="21"/>
      <c r="KEV195" s="21"/>
      <c r="KEW195" s="21"/>
      <c r="KEX195" s="21"/>
      <c r="KEY195" s="21"/>
      <c r="KEZ195" s="21"/>
      <c r="KFA195" s="21"/>
      <c r="KFB195" s="21"/>
      <c r="KFC195" s="21"/>
      <c r="KFD195" s="21"/>
      <c r="KFE195" s="21"/>
      <c r="KFF195" s="21"/>
      <c r="KFG195" s="21"/>
      <c r="KFH195" s="21"/>
      <c r="KFI195" s="21"/>
      <c r="KFJ195" s="21"/>
      <c r="KFK195" s="21"/>
      <c r="KFL195" s="21"/>
      <c r="KFM195" s="21"/>
      <c r="KFN195" s="21"/>
      <c r="KFO195" s="21"/>
      <c r="KFP195" s="21"/>
      <c r="KFQ195" s="21"/>
      <c r="KFR195" s="21"/>
      <c r="KFS195" s="21"/>
      <c r="KFT195" s="21"/>
      <c r="KFU195" s="21"/>
      <c r="KFV195" s="21"/>
      <c r="KFW195" s="21"/>
      <c r="KFX195" s="21"/>
      <c r="KFY195" s="21"/>
      <c r="KFZ195" s="21"/>
      <c r="KGA195" s="21"/>
      <c r="KGB195" s="21"/>
      <c r="KGC195" s="21"/>
      <c r="KGD195" s="21"/>
      <c r="KGE195" s="21"/>
      <c r="KGF195" s="21"/>
      <c r="KGG195" s="21"/>
      <c r="KGH195" s="21"/>
      <c r="KGI195" s="21"/>
      <c r="KGJ195" s="21"/>
      <c r="KGK195" s="21"/>
      <c r="KGL195" s="21"/>
      <c r="KGM195" s="21"/>
      <c r="KGN195" s="21"/>
      <c r="KGO195" s="21"/>
      <c r="KGP195" s="21"/>
      <c r="KGQ195" s="21"/>
      <c r="KGR195" s="21"/>
      <c r="KGS195" s="21"/>
      <c r="KGT195" s="21"/>
      <c r="KGU195" s="21"/>
      <c r="KGV195" s="21"/>
      <c r="KGW195" s="21"/>
      <c r="KGX195" s="21"/>
      <c r="KGY195" s="21"/>
      <c r="KGZ195" s="21"/>
      <c r="KHA195" s="21"/>
      <c r="KHB195" s="21"/>
      <c r="KHC195" s="21"/>
      <c r="KHD195" s="21"/>
      <c r="KHE195" s="21"/>
      <c r="KHF195" s="21"/>
      <c r="KHG195" s="21"/>
      <c r="KHH195" s="21"/>
      <c r="KHI195" s="21"/>
      <c r="KHJ195" s="21"/>
      <c r="KHK195" s="21"/>
      <c r="KHL195" s="21"/>
      <c r="KHM195" s="21"/>
      <c r="KHN195" s="21"/>
      <c r="KHO195" s="21"/>
      <c r="KHP195" s="21"/>
      <c r="KHQ195" s="21"/>
      <c r="KHR195" s="21"/>
      <c r="KHS195" s="21"/>
      <c r="KHT195" s="21"/>
      <c r="KHU195" s="21"/>
      <c r="KHV195" s="21"/>
      <c r="KHW195" s="21"/>
      <c r="KHX195" s="21"/>
      <c r="KHY195" s="21"/>
      <c r="KHZ195" s="21"/>
      <c r="KIA195" s="21"/>
      <c r="KIB195" s="21"/>
      <c r="KIC195" s="21"/>
      <c r="KID195" s="21"/>
      <c r="KIE195" s="21"/>
      <c r="KIF195" s="21"/>
      <c r="KIG195" s="21"/>
      <c r="KIH195" s="21"/>
      <c r="KII195" s="21"/>
      <c r="KIJ195" s="21"/>
      <c r="KIK195" s="21"/>
      <c r="KIL195" s="21"/>
      <c r="KIM195" s="21"/>
      <c r="KIN195" s="21"/>
      <c r="KIO195" s="21"/>
      <c r="KIP195" s="21"/>
      <c r="KIQ195" s="21"/>
      <c r="KIR195" s="21"/>
      <c r="KIS195" s="21"/>
      <c r="KIT195" s="21"/>
      <c r="KIU195" s="21"/>
      <c r="KIV195" s="21"/>
      <c r="KIW195" s="21"/>
      <c r="KIX195" s="21"/>
      <c r="KIY195" s="21"/>
      <c r="KIZ195" s="21"/>
      <c r="KJA195" s="21"/>
      <c r="KJB195" s="21"/>
      <c r="KJC195" s="21"/>
      <c r="KJD195" s="21"/>
      <c r="KJE195" s="21"/>
      <c r="KJF195" s="21"/>
      <c r="KJG195" s="21"/>
      <c r="KJH195" s="21"/>
      <c r="KJI195" s="21"/>
      <c r="KJJ195" s="21"/>
      <c r="KJK195" s="21"/>
      <c r="KJL195" s="21"/>
      <c r="KJM195" s="21"/>
      <c r="KJN195" s="21"/>
      <c r="KJO195" s="21"/>
      <c r="KJP195" s="21"/>
      <c r="KJQ195" s="21"/>
      <c r="KJR195" s="21"/>
      <c r="KJS195" s="21"/>
      <c r="KJT195" s="21"/>
      <c r="KJU195" s="21"/>
      <c r="KJV195" s="21"/>
      <c r="KJW195" s="21"/>
      <c r="KJX195" s="21"/>
      <c r="KJY195" s="21"/>
      <c r="KJZ195" s="21"/>
      <c r="KKA195" s="21"/>
      <c r="KKB195" s="21"/>
      <c r="KKC195" s="21"/>
      <c r="KKD195" s="21"/>
      <c r="KKE195" s="21"/>
      <c r="KKF195" s="21"/>
      <c r="KKG195" s="21"/>
      <c r="KKH195" s="21"/>
      <c r="KKI195" s="21"/>
      <c r="KKJ195" s="21"/>
      <c r="KKK195" s="21"/>
      <c r="KKL195" s="21"/>
      <c r="KKM195" s="21"/>
      <c r="KKN195" s="21"/>
      <c r="KKO195" s="21"/>
      <c r="KKP195" s="21"/>
      <c r="KKQ195" s="21"/>
      <c r="KKR195" s="21"/>
      <c r="KKS195" s="21"/>
      <c r="KKT195" s="21"/>
      <c r="KKU195" s="21"/>
      <c r="KKV195" s="21"/>
      <c r="KKW195" s="21"/>
      <c r="KKX195" s="21"/>
      <c r="KKY195" s="21"/>
      <c r="KKZ195" s="21"/>
      <c r="KLA195" s="21"/>
      <c r="KLB195" s="21"/>
      <c r="KLC195" s="21"/>
      <c r="KLD195" s="21"/>
      <c r="KLE195" s="21"/>
      <c r="KLF195" s="21"/>
      <c r="KLG195" s="21"/>
      <c r="KLH195" s="21"/>
      <c r="KLI195" s="21"/>
      <c r="KLJ195" s="21"/>
      <c r="KLK195" s="21"/>
      <c r="KLL195" s="21"/>
      <c r="KLM195" s="21"/>
      <c r="KLN195" s="21"/>
      <c r="KLO195" s="21"/>
      <c r="KLP195" s="21"/>
      <c r="KLQ195" s="21"/>
      <c r="KLR195" s="21"/>
      <c r="KLS195" s="21"/>
      <c r="KLT195" s="21"/>
      <c r="KLU195" s="21"/>
      <c r="KLV195" s="21"/>
      <c r="KLW195" s="21"/>
      <c r="KLX195" s="21"/>
      <c r="KLY195" s="21"/>
      <c r="KLZ195" s="21"/>
      <c r="KMA195" s="21"/>
      <c r="KMB195" s="21"/>
      <c r="KMC195" s="21"/>
      <c r="KMD195" s="21"/>
      <c r="KME195" s="21"/>
      <c r="KMF195" s="21"/>
      <c r="KMG195" s="21"/>
      <c r="KMH195" s="21"/>
      <c r="KMI195" s="21"/>
      <c r="KMJ195" s="21"/>
      <c r="KMK195" s="21"/>
      <c r="KML195" s="21"/>
      <c r="KMM195" s="21"/>
      <c r="KMN195" s="21"/>
      <c r="KMO195" s="21"/>
      <c r="KMP195" s="21"/>
      <c r="KMQ195" s="21"/>
      <c r="KMR195" s="21"/>
      <c r="KMS195" s="21"/>
      <c r="KMT195" s="21"/>
      <c r="KMU195" s="21"/>
      <c r="KMV195" s="21"/>
      <c r="KMW195" s="21"/>
      <c r="KMX195" s="21"/>
      <c r="KMY195" s="21"/>
      <c r="KMZ195" s="21"/>
      <c r="KNA195" s="21"/>
      <c r="KNB195" s="21"/>
      <c r="KNC195" s="21"/>
      <c r="KND195" s="21"/>
      <c r="KNE195" s="21"/>
      <c r="KNF195" s="21"/>
      <c r="KNG195" s="21"/>
      <c r="KNH195" s="21"/>
      <c r="KNI195" s="21"/>
      <c r="KNJ195" s="21"/>
      <c r="KNK195" s="21"/>
      <c r="KNL195" s="21"/>
      <c r="KNM195" s="21"/>
      <c r="KNN195" s="21"/>
      <c r="KNO195" s="21"/>
      <c r="KNP195" s="21"/>
      <c r="KNQ195" s="21"/>
      <c r="KNR195" s="21"/>
      <c r="KNS195" s="21"/>
      <c r="KNT195" s="21"/>
      <c r="KNU195" s="21"/>
      <c r="KNV195" s="21"/>
      <c r="KNW195" s="21"/>
      <c r="KNX195" s="21"/>
      <c r="KNY195" s="21"/>
      <c r="KNZ195" s="21"/>
      <c r="KOA195" s="21"/>
      <c r="KOB195" s="21"/>
      <c r="KOC195" s="21"/>
      <c r="KOD195" s="21"/>
      <c r="KOE195" s="21"/>
      <c r="KOF195" s="21"/>
      <c r="KOG195" s="21"/>
      <c r="KOH195" s="21"/>
      <c r="KOI195" s="21"/>
      <c r="KOJ195" s="21"/>
      <c r="KOK195" s="21"/>
      <c r="KOL195" s="21"/>
      <c r="KOM195" s="21"/>
      <c r="KON195" s="21"/>
      <c r="KOO195" s="21"/>
      <c r="KOP195" s="21"/>
      <c r="KOQ195" s="21"/>
      <c r="KOR195" s="21"/>
      <c r="KOS195" s="21"/>
      <c r="KOT195" s="21"/>
      <c r="KOU195" s="21"/>
      <c r="KOV195" s="21"/>
      <c r="KOW195" s="21"/>
      <c r="KOX195" s="21"/>
      <c r="KOY195" s="21"/>
      <c r="KOZ195" s="21"/>
      <c r="KPA195" s="21"/>
      <c r="KPB195" s="21"/>
      <c r="KPC195" s="21"/>
      <c r="KPD195" s="21"/>
      <c r="KPE195" s="21"/>
      <c r="KPF195" s="21"/>
      <c r="KPG195" s="21"/>
      <c r="KPH195" s="21"/>
      <c r="KPI195" s="21"/>
      <c r="KPJ195" s="21"/>
      <c r="KPK195" s="21"/>
      <c r="KPL195" s="21"/>
      <c r="KPM195" s="21"/>
      <c r="KPN195" s="21"/>
      <c r="KPO195" s="21"/>
      <c r="KPP195" s="21"/>
      <c r="KPQ195" s="21"/>
      <c r="KPR195" s="21"/>
      <c r="KPS195" s="21"/>
      <c r="KPT195" s="21"/>
      <c r="KPU195" s="21"/>
      <c r="KPV195" s="21"/>
      <c r="KPW195" s="21"/>
      <c r="KPX195" s="21"/>
      <c r="KPY195" s="21"/>
      <c r="KPZ195" s="21"/>
      <c r="KQA195" s="21"/>
      <c r="KQB195" s="21"/>
      <c r="KQC195" s="21"/>
      <c r="KQD195" s="21"/>
      <c r="KQE195" s="21"/>
      <c r="KQF195" s="21"/>
      <c r="KQG195" s="21"/>
      <c r="KQH195" s="21"/>
      <c r="KQI195" s="21"/>
      <c r="KQJ195" s="21"/>
      <c r="KQK195" s="21"/>
      <c r="KQL195" s="21"/>
      <c r="KQM195" s="21"/>
      <c r="KQN195" s="21"/>
      <c r="KQO195" s="21"/>
      <c r="KQP195" s="21"/>
      <c r="KQQ195" s="21"/>
      <c r="KQR195" s="21"/>
      <c r="KQS195" s="21"/>
      <c r="KQT195" s="21"/>
      <c r="KQU195" s="21"/>
      <c r="KQV195" s="21"/>
      <c r="KQW195" s="21"/>
      <c r="KQX195" s="21"/>
      <c r="KQY195" s="21"/>
      <c r="KQZ195" s="21"/>
      <c r="KRA195" s="21"/>
      <c r="KRB195" s="21"/>
      <c r="KRC195" s="21"/>
      <c r="KRD195" s="21"/>
      <c r="KRE195" s="21"/>
      <c r="KRF195" s="21"/>
      <c r="KRG195" s="21"/>
      <c r="KRH195" s="21"/>
      <c r="KRI195" s="21"/>
      <c r="KRJ195" s="21"/>
      <c r="KRK195" s="21"/>
      <c r="KRL195" s="21"/>
      <c r="KRM195" s="21"/>
      <c r="KRN195" s="21"/>
      <c r="KRO195" s="21"/>
      <c r="KRP195" s="21"/>
      <c r="KRQ195" s="21"/>
      <c r="KRR195" s="21"/>
      <c r="KRS195" s="21"/>
      <c r="KRT195" s="21"/>
      <c r="KRU195" s="21"/>
      <c r="KRV195" s="21"/>
      <c r="KRW195" s="21"/>
      <c r="KRX195" s="21"/>
      <c r="KRY195" s="21"/>
      <c r="KRZ195" s="21"/>
      <c r="KSA195" s="21"/>
      <c r="KSB195" s="21"/>
      <c r="KSC195" s="21"/>
      <c r="KSD195" s="21"/>
      <c r="KSE195" s="21"/>
      <c r="KSF195" s="21"/>
      <c r="KSG195" s="21"/>
      <c r="KSH195" s="21"/>
      <c r="KSI195" s="21"/>
      <c r="KSJ195" s="21"/>
      <c r="KSK195" s="21"/>
      <c r="KSL195" s="21"/>
      <c r="KSM195" s="21"/>
      <c r="KSN195" s="21"/>
      <c r="KSO195" s="21"/>
      <c r="KSP195" s="21"/>
      <c r="KSQ195" s="21"/>
      <c r="KSR195" s="21"/>
      <c r="KSS195" s="21"/>
      <c r="KST195" s="21"/>
      <c r="KSU195" s="21"/>
      <c r="KSV195" s="21"/>
      <c r="KSW195" s="21"/>
      <c r="KSX195" s="21"/>
      <c r="KSY195" s="21"/>
      <c r="KSZ195" s="21"/>
      <c r="KTA195" s="21"/>
      <c r="KTB195" s="21"/>
      <c r="KTC195" s="21"/>
      <c r="KTD195" s="21"/>
      <c r="KTE195" s="21"/>
      <c r="KTF195" s="21"/>
      <c r="KTG195" s="21"/>
      <c r="KTH195" s="21"/>
      <c r="KTI195" s="21"/>
      <c r="KTJ195" s="21"/>
      <c r="KTK195" s="21"/>
      <c r="KTL195" s="21"/>
      <c r="KTM195" s="21"/>
      <c r="KTN195" s="21"/>
      <c r="KTO195" s="21"/>
      <c r="KTP195" s="21"/>
      <c r="KTQ195" s="21"/>
      <c r="KTR195" s="21"/>
      <c r="KTS195" s="21"/>
      <c r="KTT195" s="21"/>
      <c r="KTU195" s="21"/>
      <c r="KTV195" s="21"/>
      <c r="KTW195" s="21"/>
      <c r="KTX195" s="21"/>
      <c r="KTY195" s="21"/>
      <c r="KTZ195" s="21"/>
      <c r="KUA195" s="21"/>
      <c r="KUB195" s="21"/>
      <c r="KUC195" s="21"/>
      <c r="KUD195" s="21"/>
      <c r="KUE195" s="21"/>
      <c r="KUF195" s="21"/>
      <c r="KUG195" s="21"/>
      <c r="KUH195" s="21"/>
      <c r="KUI195" s="21"/>
      <c r="KUJ195" s="21"/>
      <c r="KUK195" s="21"/>
      <c r="KUL195" s="21"/>
      <c r="KUM195" s="21"/>
      <c r="KUN195" s="21"/>
      <c r="KUO195" s="21"/>
      <c r="KUP195" s="21"/>
      <c r="KUQ195" s="21"/>
      <c r="KUR195" s="21"/>
      <c r="KUS195" s="21"/>
      <c r="KUT195" s="21"/>
      <c r="KUU195" s="21"/>
      <c r="KUV195" s="21"/>
      <c r="KUW195" s="21"/>
      <c r="KUX195" s="21"/>
      <c r="KUY195" s="21"/>
      <c r="KUZ195" s="21"/>
      <c r="KVA195" s="21"/>
      <c r="KVB195" s="21"/>
      <c r="KVC195" s="21"/>
      <c r="KVD195" s="21"/>
      <c r="KVE195" s="21"/>
      <c r="KVF195" s="21"/>
      <c r="KVG195" s="21"/>
      <c r="KVH195" s="21"/>
      <c r="KVI195" s="21"/>
      <c r="KVJ195" s="21"/>
      <c r="KVK195" s="21"/>
      <c r="KVL195" s="21"/>
      <c r="KVM195" s="21"/>
      <c r="KVN195" s="21"/>
      <c r="KVO195" s="21"/>
      <c r="KVP195" s="21"/>
      <c r="KVQ195" s="21"/>
      <c r="KVR195" s="21"/>
      <c r="KVS195" s="21"/>
      <c r="KVT195" s="21"/>
      <c r="KVU195" s="21"/>
      <c r="KVV195" s="21"/>
      <c r="KVW195" s="21"/>
      <c r="KVX195" s="21"/>
      <c r="KVY195" s="21"/>
      <c r="KVZ195" s="21"/>
      <c r="KWA195" s="21"/>
      <c r="KWB195" s="21"/>
      <c r="KWC195" s="21"/>
      <c r="KWD195" s="21"/>
      <c r="KWE195" s="21"/>
      <c r="KWF195" s="21"/>
      <c r="KWG195" s="21"/>
      <c r="KWH195" s="21"/>
      <c r="KWI195" s="21"/>
      <c r="KWJ195" s="21"/>
      <c r="KWK195" s="21"/>
      <c r="KWL195" s="21"/>
      <c r="KWM195" s="21"/>
      <c r="KWN195" s="21"/>
      <c r="KWO195" s="21"/>
      <c r="KWP195" s="21"/>
      <c r="KWQ195" s="21"/>
      <c r="KWR195" s="21"/>
      <c r="KWS195" s="21"/>
      <c r="KWT195" s="21"/>
      <c r="KWU195" s="21"/>
      <c r="KWV195" s="21"/>
      <c r="KWW195" s="21"/>
      <c r="KWX195" s="21"/>
      <c r="KWY195" s="21"/>
      <c r="KWZ195" s="21"/>
      <c r="KXA195" s="21"/>
      <c r="KXB195" s="21"/>
      <c r="KXC195" s="21"/>
      <c r="KXD195" s="21"/>
      <c r="KXE195" s="21"/>
      <c r="KXF195" s="21"/>
      <c r="KXG195" s="21"/>
      <c r="KXH195" s="21"/>
      <c r="KXI195" s="21"/>
      <c r="KXJ195" s="21"/>
      <c r="KXK195" s="21"/>
      <c r="KXL195" s="21"/>
      <c r="KXM195" s="21"/>
      <c r="KXN195" s="21"/>
      <c r="KXO195" s="21"/>
      <c r="KXP195" s="21"/>
      <c r="KXQ195" s="21"/>
      <c r="KXR195" s="21"/>
      <c r="KXS195" s="21"/>
      <c r="KXT195" s="21"/>
      <c r="KXU195" s="21"/>
      <c r="KXV195" s="21"/>
      <c r="KXW195" s="21"/>
      <c r="KXX195" s="21"/>
      <c r="KXY195" s="21"/>
      <c r="KXZ195" s="21"/>
      <c r="KYA195" s="21"/>
      <c r="KYB195" s="21"/>
      <c r="KYC195" s="21"/>
      <c r="KYD195" s="21"/>
      <c r="KYE195" s="21"/>
      <c r="KYF195" s="21"/>
      <c r="KYG195" s="21"/>
      <c r="KYH195" s="21"/>
      <c r="KYI195" s="21"/>
      <c r="KYJ195" s="21"/>
      <c r="KYK195" s="21"/>
      <c r="KYL195" s="21"/>
      <c r="KYM195" s="21"/>
      <c r="KYN195" s="21"/>
      <c r="KYO195" s="21"/>
      <c r="KYP195" s="21"/>
      <c r="KYQ195" s="21"/>
      <c r="KYR195" s="21"/>
      <c r="KYS195" s="21"/>
      <c r="KYT195" s="21"/>
      <c r="KYU195" s="21"/>
      <c r="KYV195" s="21"/>
      <c r="KYW195" s="21"/>
      <c r="KYX195" s="21"/>
      <c r="KYY195" s="21"/>
      <c r="KYZ195" s="21"/>
      <c r="KZA195" s="21"/>
      <c r="KZB195" s="21"/>
      <c r="KZC195" s="21"/>
      <c r="KZD195" s="21"/>
      <c r="KZE195" s="21"/>
      <c r="KZF195" s="21"/>
      <c r="KZG195" s="21"/>
      <c r="KZH195" s="21"/>
      <c r="KZI195" s="21"/>
      <c r="KZJ195" s="21"/>
      <c r="KZK195" s="21"/>
      <c r="KZL195" s="21"/>
      <c r="KZM195" s="21"/>
      <c r="KZN195" s="21"/>
      <c r="KZO195" s="21"/>
      <c r="KZP195" s="21"/>
      <c r="KZQ195" s="21"/>
      <c r="KZR195" s="21"/>
      <c r="KZS195" s="21"/>
      <c r="KZT195" s="21"/>
      <c r="KZU195" s="21"/>
      <c r="KZV195" s="21"/>
      <c r="KZW195" s="21"/>
      <c r="KZX195" s="21"/>
      <c r="KZY195" s="21"/>
      <c r="KZZ195" s="21"/>
      <c r="LAA195" s="21"/>
      <c r="LAB195" s="21"/>
      <c r="LAC195" s="21"/>
      <c r="LAD195" s="21"/>
      <c r="LAE195" s="21"/>
      <c r="LAF195" s="21"/>
      <c r="LAG195" s="21"/>
      <c r="LAH195" s="21"/>
      <c r="LAI195" s="21"/>
      <c r="LAJ195" s="21"/>
      <c r="LAK195" s="21"/>
      <c r="LAL195" s="21"/>
      <c r="LAM195" s="21"/>
      <c r="LAN195" s="21"/>
      <c r="LAO195" s="21"/>
      <c r="LAP195" s="21"/>
      <c r="LAQ195" s="21"/>
      <c r="LAR195" s="21"/>
      <c r="LAS195" s="21"/>
      <c r="LAT195" s="21"/>
      <c r="LAU195" s="21"/>
      <c r="LAV195" s="21"/>
      <c r="LAW195" s="21"/>
      <c r="LAX195" s="21"/>
      <c r="LAY195" s="21"/>
      <c r="LAZ195" s="21"/>
      <c r="LBA195" s="21"/>
      <c r="LBB195" s="21"/>
      <c r="LBC195" s="21"/>
      <c r="LBD195" s="21"/>
      <c r="LBE195" s="21"/>
      <c r="LBF195" s="21"/>
      <c r="LBG195" s="21"/>
      <c r="LBH195" s="21"/>
      <c r="LBI195" s="21"/>
      <c r="LBJ195" s="21"/>
      <c r="LBK195" s="21"/>
      <c r="LBL195" s="21"/>
      <c r="LBM195" s="21"/>
      <c r="LBN195" s="21"/>
      <c r="LBO195" s="21"/>
      <c r="LBP195" s="21"/>
      <c r="LBQ195" s="21"/>
      <c r="LBR195" s="21"/>
      <c r="LBS195" s="21"/>
      <c r="LBT195" s="21"/>
      <c r="LBU195" s="21"/>
      <c r="LBV195" s="21"/>
      <c r="LBW195" s="21"/>
      <c r="LBX195" s="21"/>
      <c r="LBY195" s="21"/>
      <c r="LBZ195" s="21"/>
      <c r="LCA195" s="21"/>
      <c r="LCB195" s="21"/>
      <c r="LCC195" s="21"/>
      <c r="LCD195" s="21"/>
      <c r="LCE195" s="21"/>
      <c r="LCF195" s="21"/>
      <c r="LCG195" s="21"/>
      <c r="LCH195" s="21"/>
      <c r="LCI195" s="21"/>
      <c r="LCJ195" s="21"/>
      <c r="LCK195" s="21"/>
      <c r="LCL195" s="21"/>
      <c r="LCM195" s="21"/>
      <c r="LCN195" s="21"/>
      <c r="LCO195" s="21"/>
      <c r="LCP195" s="21"/>
      <c r="LCQ195" s="21"/>
      <c r="LCR195" s="21"/>
      <c r="LCS195" s="21"/>
      <c r="LCT195" s="21"/>
      <c r="LCU195" s="21"/>
      <c r="LCV195" s="21"/>
      <c r="LCW195" s="21"/>
      <c r="LCX195" s="21"/>
      <c r="LCY195" s="21"/>
      <c r="LCZ195" s="21"/>
      <c r="LDA195" s="21"/>
      <c r="LDB195" s="21"/>
      <c r="LDC195" s="21"/>
      <c r="LDD195" s="21"/>
      <c r="LDE195" s="21"/>
      <c r="LDF195" s="21"/>
      <c r="LDG195" s="21"/>
      <c r="LDH195" s="21"/>
      <c r="LDI195" s="21"/>
      <c r="LDJ195" s="21"/>
      <c r="LDK195" s="21"/>
      <c r="LDL195" s="21"/>
      <c r="LDM195" s="21"/>
      <c r="LDN195" s="21"/>
      <c r="LDO195" s="21"/>
      <c r="LDP195" s="21"/>
      <c r="LDQ195" s="21"/>
      <c r="LDR195" s="21"/>
      <c r="LDS195" s="21"/>
      <c r="LDT195" s="21"/>
      <c r="LDU195" s="21"/>
      <c r="LDV195" s="21"/>
      <c r="LDW195" s="21"/>
      <c r="LDX195" s="21"/>
      <c r="LDY195" s="21"/>
      <c r="LDZ195" s="21"/>
      <c r="LEA195" s="21"/>
      <c r="LEB195" s="21"/>
      <c r="LEC195" s="21"/>
      <c r="LED195" s="21"/>
      <c r="LEE195" s="21"/>
      <c r="LEF195" s="21"/>
      <c r="LEG195" s="21"/>
      <c r="LEH195" s="21"/>
      <c r="LEI195" s="21"/>
      <c r="LEJ195" s="21"/>
      <c r="LEK195" s="21"/>
      <c r="LEL195" s="21"/>
      <c r="LEM195" s="21"/>
      <c r="LEN195" s="21"/>
      <c r="LEO195" s="21"/>
      <c r="LEP195" s="21"/>
      <c r="LEQ195" s="21"/>
      <c r="LER195" s="21"/>
      <c r="LES195" s="21"/>
      <c r="LET195" s="21"/>
      <c r="LEU195" s="21"/>
      <c r="LEV195" s="21"/>
      <c r="LEW195" s="21"/>
      <c r="LEX195" s="21"/>
      <c r="LEY195" s="21"/>
      <c r="LEZ195" s="21"/>
      <c r="LFA195" s="21"/>
      <c r="LFB195" s="21"/>
      <c r="LFC195" s="21"/>
      <c r="LFD195" s="21"/>
      <c r="LFE195" s="21"/>
      <c r="LFF195" s="21"/>
      <c r="LFG195" s="21"/>
      <c r="LFH195" s="21"/>
      <c r="LFI195" s="21"/>
      <c r="LFJ195" s="21"/>
      <c r="LFK195" s="21"/>
      <c r="LFL195" s="21"/>
      <c r="LFM195" s="21"/>
      <c r="LFN195" s="21"/>
      <c r="LFO195" s="21"/>
      <c r="LFP195" s="21"/>
      <c r="LFQ195" s="21"/>
      <c r="LFR195" s="21"/>
      <c r="LFS195" s="21"/>
      <c r="LFT195" s="21"/>
      <c r="LFU195" s="21"/>
      <c r="LFV195" s="21"/>
      <c r="LFW195" s="21"/>
      <c r="LFX195" s="21"/>
      <c r="LFY195" s="21"/>
      <c r="LFZ195" s="21"/>
      <c r="LGA195" s="21"/>
      <c r="LGB195" s="21"/>
      <c r="LGC195" s="21"/>
      <c r="LGD195" s="21"/>
      <c r="LGE195" s="21"/>
      <c r="LGF195" s="21"/>
      <c r="LGG195" s="21"/>
      <c r="LGH195" s="21"/>
      <c r="LGI195" s="21"/>
      <c r="LGJ195" s="21"/>
      <c r="LGK195" s="21"/>
      <c r="LGL195" s="21"/>
      <c r="LGM195" s="21"/>
      <c r="LGN195" s="21"/>
      <c r="LGO195" s="21"/>
      <c r="LGP195" s="21"/>
      <c r="LGQ195" s="21"/>
      <c r="LGR195" s="21"/>
      <c r="LGS195" s="21"/>
      <c r="LGT195" s="21"/>
      <c r="LGU195" s="21"/>
      <c r="LGV195" s="21"/>
      <c r="LGW195" s="21"/>
      <c r="LGX195" s="21"/>
      <c r="LGY195" s="21"/>
      <c r="LGZ195" s="21"/>
      <c r="LHA195" s="21"/>
      <c r="LHB195" s="21"/>
      <c r="LHC195" s="21"/>
      <c r="LHD195" s="21"/>
      <c r="LHE195" s="21"/>
      <c r="LHF195" s="21"/>
      <c r="LHG195" s="21"/>
      <c r="LHH195" s="21"/>
      <c r="LHI195" s="21"/>
      <c r="LHJ195" s="21"/>
      <c r="LHK195" s="21"/>
      <c r="LHL195" s="21"/>
      <c r="LHM195" s="21"/>
      <c r="LHN195" s="21"/>
      <c r="LHO195" s="21"/>
      <c r="LHP195" s="21"/>
      <c r="LHQ195" s="21"/>
      <c r="LHR195" s="21"/>
      <c r="LHS195" s="21"/>
      <c r="LHT195" s="21"/>
      <c r="LHU195" s="21"/>
      <c r="LHV195" s="21"/>
      <c r="LHW195" s="21"/>
      <c r="LHX195" s="21"/>
      <c r="LHY195" s="21"/>
      <c r="LHZ195" s="21"/>
      <c r="LIA195" s="21"/>
      <c r="LIB195" s="21"/>
      <c r="LIC195" s="21"/>
      <c r="LID195" s="21"/>
      <c r="LIE195" s="21"/>
      <c r="LIF195" s="21"/>
      <c r="LIG195" s="21"/>
      <c r="LIH195" s="21"/>
      <c r="LII195" s="21"/>
      <c r="LIJ195" s="21"/>
      <c r="LIK195" s="21"/>
      <c r="LIL195" s="21"/>
      <c r="LIM195" s="21"/>
      <c r="LIN195" s="21"/>
      <c r="LIO195" s="21"/>
      <c r="LIP195" s="21"/>
      <c r="LIQ195" s="21"/>
      <c r="LIR195" s="21"/>
      <c r="LIS195" s="21"/>
      <c r="LIT195" s="21"/>
      <c r="LIU195" s="21"/>
      <c r="LIV195" s="21"/>
      <c r="LIW195" s="21"/>
      <c r="LIX195" s="21"/>
      <c r="LIY195" s="21"/>
      <c r="LIZ195" s="21"/>
      <c r="LJA195" s="21"/>
      <c r="LJB195" s="21"/>
      <c r="LJC195" s="21"/>
      <c r="LJD195" s="21"/>
      <c r="LJE195" s="21"/>
      <c r="LJF195" s="21"/>
      <c r="LJG195" s="21"/>
      <c r="LJH195" s="21"/>
      <c r="LJI195" s="21"/>
      <c r="LJJ195" s="21"/>
      <c r="LJK195" s="21"/>
      <c r="LJL195" s="21"/>
      <c r="LJM195" s="21"/>
      <c r="LJN195" s="21"/>
      <c r="LJO195" s="21"/>
      <c r="LJP195" s="21"/>
      <c r="LJQ195" s="21"/>
      <c r="LJR195" s="21"/>
      <c r="LJS195" s="21"/>
      <c r="LJT195" s="21"/>
      <c r="LJU195" s="21"/>
      <c r="LJV195" s="21"/>
      <c r="LJW195" s="21"/>
      <c r="LJX195" s="21"/>
      <c r="LJY195" s="21"/>
      <c r="LJZ195" s="21"/>
      <c r="LKA195" s="21"/>
      <c r="LKB195" s="21"/>
      <c r="LKC195" s="21"/>
      <c r="LKD195" s="21"/>
      <c r="LKE195" s="21"/>
      <c r="LKF195" s="21"/>
      <c r="LKG195" s="21"/>
      <c r="LKH195" s="21"/>
      <c r="LKI195" s="21"/>
      <c r="LKJ195" s="21"/>
      <c r="LKK195" s="21"/>
      <c r="LKL195" s="21"/>
      <c r="LKM195" s="21"/>
      <c r="LKN195" s="21"/>
      <c r="LKO195" s="21"/>
      <c r="LKP195" s="21"/>
      <c r="LKQ195" s="21"/>
      <c r="LKR195" s="21"/>
      <c r="LKS195" s="21"/>
      <c r="LKT195" s="21"/>
      <c r="LKU195" s="21"/>
      <c r="LKV195" s="21"/>
      <c r="LKW195" s="21"/>
      <c r="LKX195" s="21"/>
      <c r="LKY195" s="21"/>
      <c r="LKZ195" s="21"/>
      <c r="LLA195" s="21"/>
      <c r="LLB195" s="21"/>
      <c r="LLC195" s="21"/>
      <c r="LLD195" s="21"/>
      <c r="LLE195" s="21"/>
      <c r="LLF195" s="21"/>
      <c r="LLG195" s="21"/>
      <c r="LLH195" s="21"/>
      <c r="LLI195" s="21"/>
      <c r="LLJ195" s="21"/>
      <c r="LLK195" s="21"/>
      <c r="LLL195" s="21"/>
      <c r="LLM195" s="21"/>
      <c r="LLN195" s="21"/>
      <c r="LLO195" s="21"/>
      <c r="LLP195" s="21"/>
      <c r="LLQ195" s="21"/>
      <c r="LLR195" s="21"/>
      <c r="LLS195" s="21"/>
      <c r="LLT195" s="21"/>
      <c r="LLU195" s="21"/>
      <c r="LLV195" s="21"/>
      <c r="LLW195" s="21"/>
      <c r="LLX195" s="21"/>
      <c r="LLY195" s="21"/>
      <c r="LLZ195" s="21"/>
      <c r="LMA195" s="21"/>
      <c r="LMB195" s="21"/>
      <c r="LMC195" s="21"/>
      <c r="LMD195" s="21"/>
      <c r="LME195" s="21"/>
      <c r="LMF195" s="21"/>
      <c r="LMG195" s="21"/>
      <c r="LMH195" s="21"/>
      <c r="LMI195" s="21"/>
      <c r="LMJ195" s="21"/>
      <c r="LMK195" s="21"/>
      <c r="LML195" s="21"/>
      <c r="LMM195" s="21"/>
      <c r="LMN195" s="21"/>
      <c r="LMO195" s="21"/>
      <c r="LMP195" s="21"/>
      <c r="LMQ195" s="21"/>
      <c r="LMR195" s="21"/>
      <c r="LMS195" s="21"/>
      <c r="LMT195" s="21"/>
      <c r="LMU195" s="21"/>
      <c r="LMV195" s="21"/>
      <c r="LMW195" s="21"/>
      <c r="LMX195" s="21"/>
      <c r="LMY195" s="21"/>
      <c r="LMZ195" s="21"/>
      <c r="LNA195" s="21"/>
      <c r="LNB195" s="21"/>
      <c r="LNC195" s="21"/>
      <c r="LND195" s="21"/>
      <c r="LNE195" s="21"/>
      <c r="LNF195" s="21"/>
      <c r="LNG195" s="21"/>
      <c r="LNH195" s="21"/>
      <c r="LNI195" s="21"/>
      <c r="LNJ195" s="21"/>
      <c r="LNK195" s="21"/>
      <c r="LNL195" s="21"/>
      <c r="LNM195" s="21"/>
      <c r="LNN195" s="21"/>
      <c r="LNO195" s="21"/>
      <c r="LNP195" s="21"/>
      <c r="LNQ195" s="21"/>
      <c r="LNR195" s="21"/>
      <c r="LNS195" s="21"/>
      <c r="LNT195" s="21"/>
      <c r="LNU195" s="21"/>
      <c r="LNV195" s="21"/>
      <c r="LNW195" s="21"/>
      <c r="LNX195" s="21"/>
      <c r="LNY195" s="21"/>
      <c r="LNZ195" s="21"/>
      <c r="LOA195" s="21"/>
      <c r="LOB195" s="21"/>
      <c r="LOC195" s="21"/>
      <c r="LOD195" s="21"/>
      <c r="LOE195" s="21"/>
      <c r="LOF195" s="21"/>
      <c r="LOG195" s="21"/>
      <c r="LOH195" s="21"/>
      <c r="LOI195" s="21"/>
      <c r="LOJ195" s="21"/>
      <c r="LOK195" s="21"/>
      <c r="LOL195" s="21"/>
      <c r="LOM195" s="21"/>
      <c r="LON195" s="21"/>
      <c r="LOO195" s="21"/>
      <c r="LOP195" s="21"/>
      <c r="LOQ195" s="21"/>
      <c r="LOR195" s="21"/>
      <c r="LOS195" s="21"/>
      <c r="LOT195" s="21"/>
      <c r="LOU195" s="21"/>
      <c r="LOV195" s="21"/>
      <c r="LOW195" s="21"/>
      <c r="LOX195" s="21"/>
      <c r="LOY195" s="21"/>
      <c r="LOZ195" s="21"/>
      <c r="LPA195" s="21"/>
      <c r="LPB195" s="21"/>
      <c r="LPC195" s="21"/>
      <c r="LPD195" s="21"/>
      <c r="LPE195" s="21"/>
      <c r="LPF195" s="21"/>
      <c r="LPG195" s="21"/>
      <c r="LPH195" s="21"/>
      <c r="LPI195" s="21"/>
      <c r="LPJ195" s="21"/>
      <c r="LPK195" s="21"/>
      <c r="LPL195" s="21"/>
      <c r="LPM195" s="21"/>
      <c r="LPN195" s="21"/>
      <c r="LPO195" s="21"/>
      <c r="LPP195" s="21"/>
      <c r="LPQ195" s="21"/>
      <c r="LPR195" s="21"/>
      <c r="LPS195" s="21"/>
      <c r="LPT195" s="21"/>
      <c r="LPU195" s="21"/>
      <c r="LPV195" s="21"/>
      <c r="LPW195" s="21"/>
      <c r="LPX195" s="21"/>
      <c r="LPY195" s="21"/>
      <c r="LPZ195" s="21"/>
      <c r="LQA195" s="21"/>
      <c r="LQB195" s="21"/>
      <c r="LQC195" s="21"/>
      <c r="LQD195" s="21"/>
      <c r="LQE195" s="21"/>
      <c r="LQF195" s="21"/>
      <c r="LQG195" s="21"/>
      <c r="LQH195" s="21"/>
      <c r="LQI195" s="21"/>
      <c r="LQJ195" s="21"/>
      <c r="LQK195" s="21"/>
      <c r="LQL195" s="21"/>
      <c r="LQM195" s="21"/>
      <c r="LQN195" s="21"/>
      <c r="LQO195" s="21"/>
      <c r="LQP195" s="21"/>
      <c r="LQQ195" s="21"/>
      <c r="LQR195" s="21"/>
      <c r="LQS195" s="21"/>
      <c r="LQT195" s="21"/>
      <c r="LQU195" s="21"/>
      <c r="LQV195" s="21"/>
      <c r="LQW195" s="21"/>
      <c r="LQX195" s="21"/>
      <c r="LQY195" s="21"/>
      <c r="LQZ195" s="21"/>
      <c r="LRA195" s="21"/>
      <c r="LRB195" s="21"/>
      <c r="LRC195" s="21"/>
      <c r="LRD195" s="21"/>
      <c r="LRE195" s="21"/>
      <c r="LRF195" s="21"/>
      <c r="LRG195" s="21"/>
      <c r="LRH195" s="21"/>
      <c r="LRI195" s="21"/>
      <c r="LRJ195" s="21"/>
      <c r="LRK195" s="21"/>
      <c r="LRL195" s="21"/>
      <c r="LRM195" s="21"/>
      <c r="LRN195" s="21"/>
      <c r="LRO195" s="21"/>
      <c r="LRP195" s="21"/>
      <c r="LRQ195" s="21"/>
      <c r="LRR195" s="21"/>
      <c r="LRS195" s="21"/>
      <c r="LRT195" s="21"/>
      <c r="LRU195" s="21"/>
      <c r="LRV195" s="21"/>
      <c r="LRW195" s="21"/>
      <c r="LRX195" s="21"/>
      <c r="LRY195" s="21"/>
      <c r="LRZ195" s="21"/>
      <c r="LSA195" s="21"/>
      <c r="LSB195" s="21"/>
      <c r="LSC195" s="21"/>
      <c r="LSD195" s="21"/>
      <c r="LSE195" s="21"/>
      <c r="LSF195" s="21"/>
      <c r="LSG195" s="21"/>
      <c r="LSH195" s="21"/>
      <c r="LSI195" s="21"/>
      <c r="LSJ195" s="21"/>
      <c r="LSK195" s="21"/>
      <c r="LSL195" s="21"/>
      <c r="LSM195" s="21"/>
      <c r="LSN195" s="21"/>
      <c r="LSO195" s="21"/>
      <c r="LSP195" s="21"/>
      <c r="LSQ195" s="21"/>
      <c r="LSR195" s="21"/>
      <c r="LSS195" s="21"/>
      <c r="LST195" s="21"/>
      <c r="LSU195" s="21"/>
      <c r="LSV195" s="21"/>
      <c r="LSW195" s="21"/>
      <c r="LSX195" s="21"/>
      <c r="LSY195" s="21"/>
      <c r="LSZ195" s="21"/>
      <c r="LTA195" s="21"/>
      <c r="LTB195" s="21"/>
      <c r="LTC195" s="21"/>
      <c r="LTD195" s="21"/>
      <c r="LTE195" s="21"/>
      <c r="LTF195" s="21"/>
      <c r="LTG195" s="21"/>
      <c r="LTH195" s="21"/>
      <c r="LTI195" s="21"/>
      <c r="LTJ195" s="21"/>
      <c r="LTK195" s="21"/>
      <c r="LTL195" s="21"/>
      <c r="LTM195" s="21"/>
      <c r="LTN195" s="21"/>
      <c r="LTO195" s="21"/>
      <c r="LTP195" s="21"/>
      <c r="LTQ195" s="21"/>
      <c r="LTR195" s="21"/>
      <c r="LTS195" s="21"/>
      <c r="LTT195" s="21"/>
      <c r="LTU195" s="21"/>
      <c r="LTV195" s="21"/>
      <c r="LTW195" s="21"/>
      <c r="LTX195" s="21"/>
      <c r="LTY195" s="21"/>
      <c r="LTZ195" s="21"/>
      <c r="LUA195" s="21"/>
      <c r="LUB195" s="21"/>
      <c r="LUC195" s="21"/>
      <c r="LUD195" s="21"/>
      <c r="LUE195" s="21"/>
      <c r="LUF195" s="21"/>
      <c r="LUG195" s="21"/>
      <c r="LUH195" s="21"/>
      <c r="LUI195" s="21"/>
      <c r="LUJ195" s="21"/>
      <c r="LUK195" s="21"/>
      <c r="LUL195" s="21"/>
      <c r="LUM195" s="21"/>
      <c r="LUN195" s="21"/>
      <c r="LUO195" s="21"/>
      <c r="LUP195" s="21"/>
      <c r="LUQ195" s="21"/>
      <c r="LUR195" s="21"/>
      <c r="LUS195" s="21"/>
      <c r="LUT195" s="21"/>
      <c r="LUU195" s="21"/>
      <c r="LUV195" s="21"/>
      <c r="LUW195" s="21"/>
      <c r="LUX195" s="21"/>
      <c r="LUY195" s="21"/>
      <c r="LUZ195" s="21"/>
      <c r="LVA195" s="21"/>
      <c r="LVB195" s="21"/>
      <c r="LVC195" s="21"/>
      <c r="LVD195" s="21"/>
      <c r="LVE195" s="21"/>
      <c r="LVF195" s="21"/>
      <c r="LVG195" s="21"/>
      <c r="LVH195" s="21"/>
      <c r="LVI195" s="21"/>
      <c r="LVJ195" s="21"/>
      <c r="LVK195" s="21"/>
      <c r="LVL195" s="21"/>
      <c r="LVM195" s="21"/>
      <c r="LVN195" s="21"/>
      <c r="LVO195" s="21"/>
      <c r="LVP195" s="21"/>
      <c r="LVQ195" s="21"/>
      <c r="LVR195" s="21"/>
      <c r="LVS195" s="21"/>
      <c r="LVT195" s="21"/>
      <c r="LVU195" s="21"/>
      <c r="LVV195" s="21"/>
      <c r="LVW195" s="21"/>
      <c r="LVX195" s="21"/>
      <c r="LVY195" s="21"/>
      <c r="LVZ195" s="21"/>
      <c r="LWA195" s="21"/>
      <c r="LWB195" s="21"/>
      <c r="LWC195" s="21"/>
      <c r="LWD195" s="21"/>
      <c r="LWE195" s="21"/>
      <c r="LWF195" s="21"/>
      <c r="LWG195" s="21"/>
      <c r="LWH195" s="21"/>
      <c r="LWI195" s="21"/>
      <c r="LWJ195" s="21"/>
      <c r="LWK195" s="21"/>
      <c r="LWL195" s="21"/>
      <c r="LWM195" s="21"/>
      <c r="LWN195" s="21"/>
      <c r="LWO195" s="21"/>
      <c r="LWP195" s="21"/>
      <c r="LWQ195" s="21"/>
      <c r="LWR195" s="21"/>
      <c r="LWS195" s="21"/>
      <c r="LWT195" s="21"/>
      <c r="LWU195" s="21"/>
      <c r="LWV195" s="21"/>
      <c r="LWW195" s="21"/>
      <c r="LWX195" s="21"/>
      <c r="LWY195" s="21"/>
      <c r="LWZ195" s="21"/>
      <c r="LXA195" s="21"/>
      <c r="LXB195" s="21"/>
      <c r="LXC195" s="21"/>
      <c r="LXD195" s="21"/>
      <c r="LXE195" s="21"/>
      <c r="LXF195" s="21"/>
      <c r="LXG195" s="21"/>
      <c r="LXH195" s="21"/>
      <c r="LXI195" s="21"/>
      <c r="LXJ195" s="21"/>
      <c r="LXK195" s="21"/>
      <c r="LXL195" s="21"/>
      <c r="LXM195" s="21"/>
      <c r="LXN195" s="21"/>
      <c r="LXO195" s="21"/>
      <c r="LXP195" s="21"/>
      <c r="LXQ195" s="21"/>
      <c r="LXR195" s="21"/>
      <c r="LXS195" s="21"/>
      <c r="LXT195" s="21"/>
      <c r="LXU195" s="21"/>
      <c r="LXV195" s="21"/>
      <c r="LXW195" s="21"/>
      <c r="LXX195" s="21"/>
      <c r="LXY195" s="21"/>
      <c r="LXZ195" s="21"/>
      <c r="LYA195" s="21"/>
      <c r="LYB195" s="21"/>
      <c r="LYC195" s="21"/>
      <c r="LYD195" s="21"/>
      <c r="LYE195" s="21"/>
      <c r="LYF195" s="21"/>
      <c r="LYG195" s="21"/>
      <c r="LYH195" s="21"/>
      <c r="LYI195" s="21"/>
      <c r="LYJ195" s="21"/>
      <c r="LYK195" s="21"/>
      <c r="LYL195" s="21"/>
      <c r="LYM195" s="21"/>
      <c r="LYN195" s="21"/>
      <c r="LYO195" s="21"/>
      <c r="LYP195" s="21"/>
      <c r="LYQ195" s="21"/>
      <c r="LYR195" s="21"/>
      <c r="LYS195" s="21"/>
      <c r="LYT195" s="21"/>
      <c r="LYU195" s="21"/>
      <c r="LYV195" s="21"/>
      <c r="LYW195" s="21"/>
      <c r="LYX195" s="21"/>
      <c r="LYY195" s="21"/>
      <c r="LYZ195" s="21"/>
      <c r="LZA195" s="21"/>
      <c r="LZB195" s="21"/>
      <c r="LZC195" s="21"/>
      <c r="LZD195" s="21"/>
      <c r="LZE195" s="21"/>
      <c r="LZF195" s="21"/>
      <c r="LZG195" s="21"/>
      <c r="LZH195" s="21"/>
      <c r="LZI195" s="21"/>
      <c r="LZJ195" s="21"/>
      <c r="LZK195" s="21"/>
      <c r="LZL195" s="21"/>
      <c r="LZM195" s="21"/>
      <c r="LZN195" s="21"/>
      <c r="LZO195" s="21"/>
      <c r="LZP195" s="21"/>
      <c r="LZQ195" s="21"/>
      <c r="LZR195" s="21"/>
      <c r="LZS195" s="21"/>
      <c r="LZT195" s="21"/>
      <c r="LZU195" s="21"/>
      <c r="LZV195" s="21"/>
      <c r="LZW195" s="21"/>
      <c r="LZX195" s="21"/>
      <c r="LZY195" s="21"/>
      <c r="LZZ195" s="21"/>
      <c r="MAA195" s="21"/>
      <c r="MAB195" s="21"/>
      <c r="MAC195" s="21"/>
      <c r="MAD195" s="21"/>
      <c r="MAE195" s="21"/>
      <c r="MAF195" s="21"/>
      <c r="MAG195" s="21"/>
      <c r="MAH195" s="21"/>
      <c r="MAI195" s="21"/>
      <c r="MAJ195" s="21"/>
      <c r="MAK195" s="21"/>
      <c r="MAL195" s="21"/>
      <c r="MAM195" s="21"/>
      <c r="MAN195" s="21"/>
      <c r="MAO195" s="21"/>
      <c r="MAP195" s="21"/>
      <c r="MAQ195" s="21"/>
      <c r="MAR195" s="21"/>
      <c r="MAS195" s="21"/>
      <c r="MAT195" s="21"/>
      <c r="MAU195" s="21"/>
      <c r="MAV195" s="21"/>
      <c r="MAW195" s="21"/>
      <c r="MAX195" s="21"/>
      <c r="MAY195" s="21"/>
      <c r="MAZ195" s="21"/>
      <c r="MBA195" s="21"/>
      <c r="MBB195" s="21"/>
      <c r="MBC195" s="21"/>
      <c r="MBD195" s="21"/>
      <c r="MBE195" s="21"/>
      <c r="MBF195" s="21"/>
      <c r="MBG195" s="21"/>
      <c r="MBH195" s="21"/>
      <c r="MBI195" s="21"/>
      <c r="MBJ195" s="21"/>
      <c r="MBK195" s="21"/>
      <c r="MBL195" s="21"/>
      <c r="MBM195" s="21"/>
      <c r="MBN195" s="21"/>
      <c r="MBO195" s="21"/>
      <c r="MBP195" s="21"/>
      <c r="MBQ195" s="21"/>
      <c r="MBR195" s="21"/>
      <c r="MBS195" s="21"/>
      <c r="MBT195" s="21"/>
      <c r="MBU195" s="21"/>
      <c r="MBV195" s="21"/>
      <c r="MBW195" s="21"/>
      <c r="MBX195" s="21"/>
      <c r="MBY195" s="21"/>
      <c r="MBZ195" s="21"/>
      <c r="MCA195" s="21"/>
      <c r="MCB195" s="21"/>
      <c r="MCC195" s="21"/>
      <c r="MCD195" s="21"/>
      <c r="MCE195" s="21"/>
      <c r="MCF195" s="21"/>
      <c r="MCG195" s="21"/>
      <c r="MCH195" s="21"/>
      <c r="MCI195" s="21"/>
      <c r="MCJ195" s="21"/>
      <c r="MCK195" s="21"/>
      <c r="MCL195" s="21"/>
      <c r="MCM195" s="21"/>
      <c r="MCN195" s="21"/>
      <c r="MCO195" s="21"/>
      <c r="MCP195" s="21"/>
      <c r="MCQ195" s="21"/>
      <c r="MCR195" s="21"/>
      <c r="MCS195" s="21"/>
      <c r="MCT195" s="21"/>
      <c r="MCU195" s="21"/>
      <c r="MCV195" s="21"/>
      <c r="MCW195" s="21"/>
      <c r="MCX195" s="21"/>
      <c r="MCY195" s="21"/>
      <c r="MCZ195" s="21"/>
      <c r="MDA195" s="21"/>
      <c r="MDB195" s="21"/>
      <c r="MDC195" s="21"/>
      <c r="MDD195" s="21"/>
      <c r="MDE195" s="21"/>
      <c r="MDF195" s="21"/>
      <c r="MDG195" s="21"/>
      <c r="MDH195" s="21"/>
      <c r="MDI195" s="21"/>
      <c r="MDJ195" s="21"/>
      <c r="MDK195" s="21"/>
      <c r="MDL195" s="21"/>
      <c r="MDM195" s="21"/>
      <c r="MDN195" s="21"/>
      <c r="MDO195" s="21"/>
      <c r="MDP195" s="21"/>
      <c r="MDQ195" s="21"/>
      <c r="MDR195" s="21"/>
      <c r="MDS195" s="21"/>
      <c r="MDT195" s="21"/>
      <c r="MDU195" s="21"/>
      <c r="MDV195" s="21"/>
      <c r="MDW195" s="21"/>
      <c r="MDX195" s="21"/>
      <c r="MDY195" s="21"/>
      <c r="MDZ195" s="21"/>
      <c r="MEA195" s="21"/>
      <c r="MEB195" s="21"/>
      <c r="MEC195" s="21"/>
      <c r="MED195" s="21"/>
      <c r="MEE195" s="21"/>
      <c r="MEF195" s="21"/>
      <c r="MEG195" s="21"/>
      <c r="MEH195" s="21"/>
      <c r="MEI195" s="21"/>
      <c r="MEJ195" s="21"/>
      <c r="MEK195" s="21"/>
      <c r="MEL195" s="21"/>
      <c r="MEM195" s="21"/>
      <c r="MEN195" s="21"/>
      <c r="MEO195" s="21"/>
      <c r="MEP195" s="21"/>
      <c r="MEQ195" s="21"/>
      <c r="MER195" s="21"/>
      <c r="MES195" s="21"/>
      <c r="MET195" s="21"/>
      <c r="MEU195" s="21"/>
      <c r="MEV195" s="21"/>
      <c r="MEW195" s="21"/>
      <c r="MEX195" s="21"/>
      <c r="MEY195" s="21"/>
      <c r="MEZ195" s="21"/>
      <c r="MFA195" s="21"/>
      <c r="MFB195" s="21"/>
      <c r="MFC195" s="21"/>
      <c r="MFD195" s="21"/>
      <c r="MFE195" s="21"/>
      <c r="MFF195" s="21"/>
      <c r="MFG195" s="21"/>
      <c r="MFH195" s="21"/>
      <c r="MFI195" s="21"/>
      <c r="MFJ195" s="21"/>
      <c r="MFK195" s="21"/>
      <c r="MFL195" s="21"/>
      <c r="MFM195" s="21"/>
      <c r="MFN195" s="21"/>
      <c r="MFO195" s="21"/>
      <c r="MFP195" s="21"/>
      <c r="MFQ195" s="21"/>
      <c r="MFR195" s="21"/>
      <c r="MFS195" s="21"/>
      <c r="MFT195" s="21"/>
      <c r="MFU195" s="21"/>
      <c r="MFV195" s="21"/>
      <c r="MFW195" s="21"/>
      <c r="MFX195" s="21"/>
      <c r="MFY195" s="21"/>
      <c r="MFZ195" s="21"/>
      <c r="MGA195" s="21"/>
      <c r="MGB195" s="21"/>
      <c r="MGC195" s="21"/>
      <c r="MGD195" s="21"/>
      <c r="MGE195" s="21"/>
      <c r="MGF195" s="21"/>
      <c r="MGG195" s="21"/>
      <c r="MGH195" s="21"/>
      <c r="MGI195" s="21"/>
      <c r="MGJ195" s="21"/>
      <c r="MGK195" s="21"/>
      <c r="MGL195" s="21"/>
      <c r="MGM195" s="21"/>
      <c r="MGN195" s="21"/>
      <c r="MGO195" s="21"/>
      <c r="MGP195" s="21"/>
      <c r="MGQ195" s="21"/>
      <c r="MGR195" s="21"/>
      <c r="MGS195" s="21"/>
      <c r="MGT195" s="21"/>
      <c r="MGU195" s="21"/>
      <c r="MGV195" s="21"/>
      <c r="MGW195" s="21"/>
      <c r="MGX195" s="21"/>
      <c r="MGY195" s="21"/>
      <c r="MGZ195" s="21"/>
      <c r="MHA195" s="21"/>
      <c r="MHB195" s="21"/>
      <c r="MHC195" s="21"/>
      <c r="MHD195" s="21"/>
      <c r="MHE195" s="21"/>
      <c r="MHF195" s="21"/>
      <c r="MHG195" s="21"/>
      <c r="MHH195" s="21"/>
      <c r="MHI195" s="21"/>
      <c r="MHJ195" s="21"/>
      <c r="MHK195" s="21"/>
      <c r="MHL195" s="21"/>
      <c r="MHM195" s="21"/>
      <c r="MHN195" s="21"/>
      <c r="MHO195" s="21"/>
      <c r="MHP195" s="21"/>
      <c r="MHQ195" s="21"/>
      <c r="MHR195" s="21"/>
      <c r="MHS195" s="21"/>
      <c r="MHT195" s="21"/>
      <c r="MHU195" s="21"/>
      <c r="MHV195" s="21"/>
      <c r="MHW195" s="21"/>
      <c r="MHX195" s="21"/>
      <c r="MHY195" s="21"/>
      <c r="MHZ195" s="21"/>
      <c r="MIA195" s="21"/>
      <c r="MIB195" s="21"/>
      <c r="MIC195" s="21"/>
      <c r="MID195" s="21"/>
      <c r="MIE195" s="21"/>
      <c r="MIF195" s="21"/>
      <c r="MIG195" s="21"/>
      <c r="MIH195" s="21"/>
      <c r="MII195" s="21"/>
      <c r="MIJ195" s="21"/>
      <c r="MIK195" s="21"/>
      <c r="MIL195" s="21"/>
      <c r="MIM195" s="21"/>
      <c r="MIN195" s="21"/>
      <c r="MIO195" s="21"/>
      <c r="MIP195" s="21"/>
      <c r="MIQ195" s="21"/>
      <c r="MIR195" s="21"/>
      <c r="MIS195" s="21"/>
      <c r="MIT195" s="21"/>
      <c r="MIU195" s="21"/>
      <c r="MIV195" s="21"/>
      <c r="MIW195" s="21"/>
      <c r="MIX195" s="21"/>
      <c r="MIY195" s="21"/>
      <c r="MIZ195" s="21"/>
      <c r="MJA195" s="21"/>
      <c r="MJB195" s="21"/>
      <c r="MJC195" s="21"/>
      <c r="MJD195" s="21"/>
      <c r="MJE195" s="21"/>
      <c r="MJF195" s="21"/>
      <c r="MJG195" s="21"/>
      <c r="MJH195" s="21"/>
      <c r="MJI195" s="21"/>
      <c r="MJJ195" s="21"/>
      <c r="MJK195" s="21"/>
      <c r="MJL195" s="21"/>
      <c r="MJM195" s="21"/>
      <c r="MJN195" s="21"/>
      <c r="MJO195" s="21"/>
      <c r="MJP195" s="21"/>
      <c r="MJQ195" s="21"/>
      <c r="MJR195" s="21"/>
      <c r="MJS195" s="21"/>
      <c r="MJT195" s="21"/>
      <c r="MJU195" s="21"/>
      <c r="MJV195" s="21"/>
      <c r="MJW195" s="21"/>
      <c r="MJX195" s="21"/>
      <c r="MJY195" s="21"/>
      <c r="MJZ195" s="21"/>
      <c r="MKA195" s="21"/>
      <c r="MKB195" s="21"/>
      <c r="MKC195" s="21"/>
      <c r="MKD195" s="21"/>
      <c r="MKE195" s="21"/>
      <c r="MKF195" s="21"/>
      <c r="MKG195" s="21"/>
      <c r="MKH195" s="21"/>
      <c r="MKI195" s="21"/>
      <c r="MKJ195" s="21"/>
      <c r="MKK195" s="21"/>
      <c r="MKL195" s="21"/>
      <c r="MKM195" s="21"/>
      <c r="MKN195" s="21"/>
      <c r="MKO195" s="21"/>
      <c r="MKP195" s="21"/>
      <c r="MKQ195" s="21"/>
      <c r="MKR195" s="21"/>
      <c r="MKS195" s="21"/>
      <c r="MKT195" s="21"/>
      <c r="MKU195" s="21"/>
      <c r="MKV195" s="21"/>
      <c r="MKW195" s="21"/>
      <c r="MKX195" s="21"/>
      <c r="MKY195" s="21"/>
      <c r="MKZ195" s="21"/>
      <c r="MLA195" s="21"/>
      <c r="MLB195" s="21"/>
      <c r="MLC195" s="21"/>
      <c r="MLD195" s="21"/>
      <c r="MLE195" s="21"/>
      <c r="MLF195" s="21"/>
      <c r="MLG195" s="21"/>
      <c r="MLH195" s="21"/>
      <c r="MLI195" s="21"/>
      <c r="MLJ195" s="21"/>
      <c r="MLK195" s="21"/>
      <c r="MLL195" s="21"/>
      <c r="MLM195" s="21"/>
      <c r="MLN195" s="21"/>
      <c r="MLO195" s="21"/>
      <c r="MLP195" s="21"/>
      <c r="MLQ195" s="21"/>
      <c r="MLR195" s="21"/>
      <c r="MLS195" s="21"/>
      <c r="MLT195" s="21"/>
      <c r="MLU195" s="21"/>
      <c r="MLV195" s="21"/>
      <c r="MLW195" s="21"/>
      <c r="MLX195" s="21"/>
      <c r="MLY195" s="21"/>
      <c r="MLZ195" s="21"/>
      <c r="MMA195" s="21"/>
      <c r="MMB195" s="21"/>
      <c r="MMC195" s="21"/>
      <c r="MMD195" s="21"/>
      <c r="MME195" s="21"/>
      <c r="MMF195" s="21"/>
      <c r="MMG195" s="21"/>
      <c r="MMH195" s="21"/>
      <c r="MMI195" s="21"/>
      <c r="MMJ195" s="21"/>
      <c r="MMK195" s="21"/>
      <c r="MML195" s="21"/>
      <c r="MMM195" s="21"/>
      <c r="MMN195" s="21"/>
      <c r="MMO195" s="21"/>
      <c r="MMP195" s="21"/>
      <c r="MMQ195" s="21"/>
      <c r="MMR195" s="21"/>
      <c r="MMS195" s="21"/>
      <c r="MMT195" s="21"/>
      <c r="MMU195" s="21"/>
      <c r="MMV195" s="21"/>
      <c r="MMW195" s="21"/>
      <c r="MMX195" s="21"/>
      <c r="MMY195" s="21"/>
      <c r="MMZ195" s="21"/>
      <c r="MNA195" s="21"/>
      <c r="MNB195" s="21"/>
      <c r="MNC195" s="21"/>
      <c r="MND195" s="21"/>
      <c r="MNE195" s="21"/>
      <c r="MNF195" s="21"/>
      <c r="MNG195" s="21"/>
      <c r="MNH195" s="21"/>
      <c r="MNI195" s="21"/>
      <c r="MNJ195" s="21"/>
      <c r="MNK195" s="21"/>
      <c r="MNL195" s="21"/>
      <c r="MNM195" s="21"/>
      <c r="MNN195" s="21"/>
      <c r="MNO195" s="21"/>
      <c r="MNP195" s="21"/>
      <c r="MNQ195" s="21"/>
      <c r="MNR195" s="21"/>
      <c r="MNS195" s="21"/>
      <c r="MNT195" s="21"/>
      <c r="MNU195" s="21"/>
      <c r="MNV195" s="21"/>
      <c r="MNW195" s="21"/>
      <c r="MNX195" s="21"/>
      <c r="MNY195" s="21"/>
      <c r="MNZ195" s="21"/>
      <c r="MOA195" s="21"/>
      <c r="MOB195" s="21"/>
      <c r="MOC195" s="21"/>
      <c r="MOD195" s="21"/>
      <c r="MOE195" s="21"/>
      <c r="MOF195" s="21"/>
      <c r="MOG195" s="21"/>
      <c r="MOH195" s="21"/>
      <c r="MOI195" s="21"/>
      <c r="MOJ195" s="21"/>
      <c r="MOK195" s="21"/>
      <c r="MOL195" s="21"/>
      <c r="MOM195" s="21"/>
      <c r="MON195" s="21"/>
      <c r="MOO195" s="21"/>
      <c r="MOP195" s="21"/>
      <c r="MOQ195" s="21"/>
      <c r="MOR195" s="21"/>
      <c r="MOS195" s="21"/>
      <c r="MOT195" s="21"/>
      <c r="MOU195" s="21"/>
      <c r="MOV195" s="21"/>
      <c r="MOW195" s="21"/>
      <c r="MOX195" s="21"/>
      <c r="MOY195" s="21"/>
      <c r="MOZ195" s="21"/>
      <c r="MPA195" s="21"/>
      <c r="MPB195" s="21"/>
      <c r="MPC195" s="21"/>
      <c r="MPD195" s="21"/>
      <c r="MPE195" s="21"/>
      <c r="MPF195" s="21"/>
      <c r="MPG195" s="21"/>
      <c r="MPH195" s="21"/>
      <c r="MPI195" s="21"/>
      <c r="MPJ195" s="21"/>
      <c r="MPK195" s="21"/>
      <c r="MPL195" s="21"/>
      <c r="MPM195" s="21"/>
      <c r="MPN195" s="21"/>
      <c r="MPO195" s="21"/>
      <c r="MPP195" s="21"/>
      <c r="MPQ195" s="21"/>
      <c r="MPR195" s="21"/>
      <c r="MPS195" s="21"/>
      <c r="MPT195" s="21"/>
      <c r="MPU195" s="21"/>
      <c r="MPV195" s="21"/>
      <c r="MPW195" s="21"/>
      <c r="MPX195" s="21"/>
      <c r="MPY195" s="21"/>
      <c r="MPZ195" s="21"/>
      <c r="MQA195" s="21"/>
      <c r="MQB195" s="21"/>
      <c r="MQC195" s="21"/>
      <c r="MQD195" s="21"/>
      <c r="MQE195" s="21"/>
      <c r="MQF195" s="21"/>
      <c r="MQG195" s="21"/>
      <c r="MQH195" s="21"/>
      <c r="MQI195" s="21"/>
      <c r="MQJ195" s="21"/>
      <c r="MQK195" s="21"/>
      <c r="MQL195" s="21"/>
      <c r="MQM195" s="21"/>
      <c r="MQN195" s="21"/>
      <c r="MQO195" s="21"/>
      <c r="MQP195" s="21"/>
      <c r="MQQ195" s="21"/>
      <c r="MQR195" s="21"/>
      <c r="MQS195" s="21"/>
      <c r="MQT195" s="21"/>
      <c r="MQU195" s="21"/>
      <c r="MQV195" s="21"/>
      <c r="MQW195" s="21"/>
      <c r="MQX195" s="21"/>
      <c r="MQY195" s="21"/>
      <c r="MQZ195" s="21"/>
      <c r="MRA195" s="21"/>
      <c r="MRB195" s="21"/>
      <c r="MRC195" s="21"/>
      <c r="MRD195" s="21"/>
      <c r="MRE195" s="21"/>
      <c r="MRF195" s="21"/>
      <c r="MRG195" s="21"/>
      <c r="MRH195" s="21"/>
      <c r="MRI195" s="21"/>
      <c r="MRJ195" s="21"/>
      <c r="MRK195" s="21"/>
      <c r="MRL195" s="21"/>
      <c r="MRM195" s="21"/>
      <c r="MRN195" s="21"/>
      <c r="MRO195" s="21"/>
      <c r="MRP195" s="21"/>
      <c r="MRQ195" s="21"/>
      <c r="MRR195" s="21"/>
      <c r="MRS195" s="21"/>
      <c r="MRT195" s="21"/>
      <c r="MRU195" s="21"/>
      <c r="MRV195" s="21"/>
      <c r="MRW195" s="21"/>
      <c r="MRX195" s="21"/>
      <c r="MRY195" s="21"/>
      <c r="MRZ195" s="21"/>
      <c r="MSA195" s="21"/>
      <c r="MSB195" s="21"/>
      <c r="MSC195" s="21"/>
      <c r="MSD195" s="21"/>
      <c r="MSE195" s="21"/>
      <c r="MSF195" s="21"/>
      <c r="MSG195" s="21"/>
      <c r="MSH195" s="21"/>
      <c r="MSI195" s="21"/>
      <c r="MSJ195" s="21"/>
      <c r="MSK195" s="21"/>
      <c r="MSL195" s="21"/>
      <c r="MSM195" s="21"/>
      <c r="MSN195" s="21"/>
      <c r="MSO195" s="21"/>
      <c r="MSP195" s="21"/>
      <c r="MSQ195" s="21"/>
      <c r="MSR195" s="21"/>
      <c r="MSS195" s="21"/>
      <c r="MST195" s="21"/>
      <c r="MSU195" s="21"/>
      <c r="MSV195" s="21"/>
      <c r="MSW195" s="21"/>
      <c r="MSX195" s="21"/>
      <c r="MSY195" s="21"/>
      <c r="MSZ195" s="21"/>
      <c r="MTA195" s="21"/>
      <c r="MTB195" s="21"/>
      <c r="MTC195" s="21"/>
      <c r="MTD195" s="21"/>
      <c r="MTE195" s="21"/>
      <c r="MTF195" s="21"/>
      <c r="MTG195" s="21"/>
      <c r="MTH195" s="21"/>
      <c r="MTI195" s="21"/>
      <c r="MTJ195" s="21"/>
      <c r="MTK195" s="21"/>
      <c r="MTL195" s="21"/>
      <c r="MTM195" s="21"/>
      <c r="MTN195" s="21"/>
      <c r="MTO195" s="21"/>
      <c r="MTP195" s="21"/>
      <c r="MTQ195" s="21"/>
      <c r="MTR195" s="21"/>
      <c r="MTS195" s="21"/>
      <c r="MTT195" s="21"/>
      <c r="MTU195" s="21"/>
      <c r="MTV195" s="21"/>
      <c r="MTW195" s="21"/>
      <c r="MTX195" s="21"/>
      <c r="MTY195" s="21"/>
      <c r="MTZ195" s="21"/>
      <c r="MUA195" s="21"/>
      <c r="MUB195" s="21"/>
      <c r="MUC195" s="21"/>
      <c r="MUD195" s="21"/>
      <c r="MUE195" s="21"/>
      <c r="MUF195" s="21"/>
      <c r="MUG195" s="21"/>
      <c r="MUH195" s="21"/>
      <c r="MUI195" s="21"/>
      <c r="MUJ195" s="21"/>
      <c r="MUK195" s="21"/>
      <c r="MUL195" s="21"/>
      <c r="MUM195" s="21"/>
      <c r="MUN195" s="21"/>
      <c r="MUO195" s="21"/>
      <c r="MUP195" s="21"/>
      <c r="MUQ195" s="21"/>
      <c r="MUR195" s="21"/>
      <c r="MUS195" s="21"/>
      <c r="MUT195" s="21"/>
      <c r="MUU195" s="21"/>
      <c r="MUV195" s="21"/>
      <c r="MUW195" s="21"/>
      <c r="MUX195" s="21"/>
      <c r="MUY195" s="21"/>
      <c r="MUZ195" s="21"/>
      <c r="MVA195" s="21"/>
      <c r="MVB195" s="21"/>
      <c r="MVC195" s="21"/>
      <c r="MVD195" s="21"/>
      <c r="MVE195" s="21"/>
      <c r="MVF195" s="21"/>
      <c r="MVG195" s="21"/>
      <c r="MVH195" s="21"/>
      <c r="MVI195" s="21"/>
      <c r="MVJ195" s="21"/>
      <c r="MVK195" s="21"/>
      <c r="MVL195" s="21"/>
      <c r="MVM195" s="21"/>
      <c r="MVN195" s="21"/>
      <c r="MVO195" s="21"/>
      <c r="MVP195" s="21"/>
      <c r="MVQ195" s="21"/>
      <c r="MVR195" s="21"/>
      <c r="MVS195" s="21"/>
      <c r="MVT195" s="21"/>
      <c r="MVU195" s="21"/>
      <c r="MVV195" s="21"/>
      <c r="MVW195" s="21"/>
      <c r="MVX195" s="21"/>
      <c r="MVY195" s="21"/>
      <c r="MVZ195" s="21"/>
      <c r="MWA195" s="21"/>
      <c r="MWB195" s="21"/>
      <c r="MWC195" s="21"/>
      <c r="MWD195" s="21"/>
      <c r="MWE195" s="21"/>
      <c r="MWF195" s="21"/>
      <c r="MWG195" s="21"/>
      <c r="MWH195" s="21"/>
      <c r="MWI195" s="21"/>
      <c r="MWJ195" s="21"/>
      <c r="MWK195" s="21"/>
      <c r="MWL195" s="21"/>
      <c r="MWM195" s="21"/>
      <c r="MWN195" s="21"/>
      <c r="MWO195" s="21"/>
      <c r="MWP195" s="21"/>
      <c r="MWQ195" s="21"/>
      <c r="MWR195" s="21"/>
      <c r="MWS195" s="21"/>
      <c r="MWT195" s="21"/>
      <c r="MWU195" s="21"/>
      <c r="MWV195" s="21"/>
      <c r="MWW195" s="21"/>
      <c r="MWX195" s="21"/>
      <c r="MWY195" s="21"/>
      <c r="MWZ195" s="21"/>
      <c r="MXA195" s="21"/>
      <c r="MXB195" s="21"/>
      <c r="MXC195" s="21"/>
      <c r="MXD195" s="21"/>
      <c r="MXE195" s="21"/>
      <c r="MXF195" s="21"/>
      <c r="MXG195" s="21"/>
      <c r="MXH195" s="21"/>
      <c r="MXI195" s="21"/>
      <c r="MXJ195" s="21"/>
      <c r="MXK195" s="21"/>
      <c r="MXL195" s="21"/>
      <c r="MXM195" s="21"/>
      <c r="MXN195" s="21"/>
      <c r="MXO195" s="21"/>
      <c r="MXP195" s="21"/>
      <c r="MXQ195" s="21"/>
      <c r="MXR195" s="21"/>
      <c r="MXS195" s="21"/>
      <c r="MXT195" s="21"/>
      <c r="MXU195" s="21"/>
      <c r="MXV195" s="21"/>
      <c r="MXW195" s="21"/>
      <c r="MXX195" s="21"/>
      <c r="MXY195" s="21"/>
      <c r="MXZ195" s="21"/>
      <c r="MYA195" s="21"/>
      <c r="MYB195" s="21"/>
      <c r="MYC195" s="21"/>
      <c r="MYD195" s="21"/>
      <c r="MYE195" s="21"/>
      <c r="MYF195" s="21"/>
      <c r="MYG195" s="21"/>
      <c r="MYH195" s="21"/>
      <c r="MYI195" s="21"/>
      <c r="MYJ195" s="21"/>
      <c r="MYK195" s="21"/>
      <c r="MYL195" s="21"/>
      <c r="MYM195" s="21"/>
      <c r="MYN195" s="21"/>
      <c r="MYO195" s="21"/>
      <c r="MYP195" s="21"/>
      <c r="MYQ195" s="21"/>
      <c r="MYR195" s="21"/>
      <c r="MYS195" s="21"/>
      <c r="MYT195" s="21"/>
      <c r="MYU195" s="21"/>
      <c r="MYV195" s="21"/>
      <c r="MYW195" s="21"/>
      <c r="MYX195" s="21"/>
      <c r="MYY195" s="21"/>
      <c r="MYZ195" s="21"/>
      <c r="MZA195" s="21"/>
      <c r="MZB195" s="21"/>
      <c r="MZC195" s="21"/>
      <c r="MZD195" s="21"/>
      <c r="MZE195" s="21"/>
      <c r="MZF195" s="21"/>
      <c r="MZG195" s="21"/>
      <c r="MZH195" s="21"/>
      <c r="MZI195" s="21"/>
      <c r="MZJ195" s="21"/>
      <c r="MZK195" s="21"/>
      <c r="MZL195" s="21"/>
      <c r="MZM195" s="21"/>
      <c r="MZN195" s="21"/>
      <c r="MZO195" s="21"/>
      <c r="MZP195" s="21"/>
      <c r="MZQ195" s="21"/>
      <c r="MZR195" s="21"/>
      <c r="MZS195" s="21"/>
      <c r="MZT195" s="21"/>
      <c r="MZU195" s="21"/>
      <c r="MZV195" s="21"/>
      <c r="MZW195" s="21"/>
      <c r="MZX195" s="21"/>
      <c r="MZY195" s="21"/>
      <c r="MZZ195" s="21"/>
      <c r="NAA195" s="21"/>
      <c r="NAB195" s="21"/>
      <c r="NAC195" s="21"/>
      <c r="NAD195" s="21"/>
      <c r="NAE195" s="21"/>
      <c r="NAF195" s="21"/>
      <c r="NAG195" s="21"/>
      <c r="NAH195" s="21"/>
      <c r="NAI195" s="21"/>
      <c r="NAJ195" s="21"/>
      <c r="NAK195" s="21"/>
      <c r="NAL195" s="21"/>
      <c r="NAM195" s="21"/>
      <c r="NAN195" s="21"/>
      <c r="NAO195" s="21"/>
      <c r="NAP195" s="21"/>
      <c r="NAQ195" s="21"/>
      <c r="NAR195" s="21"/>
      <c r="NAS195" s="21"/>
      <c r="NAT195" s="21"/>
      <c r="NAU195" s="21"/>
      <c r="NAV195" s="21"/>
      <c r="NAW195" s="21"/>
      <c r="NAX195" s="21"/>
      <c r="NAY195" s="21"/>
      <c r="NAZ195" s="21"/>
      <c r="NBA195" s="21"/>
      <c r="NBB195" s="21"/>
      <c r="NBC195" s="21"/>
      <c r="NBD195" s="21"/>
      <c r="NBE195" s="21"/>
      <c r="NBF195" s="21"/>
      <c r="NBG195" s="21"/>
      <c r="NBH195" s="21"/>
      <c r="NBI195" s="21"/>
      <c r="NBJ195" s="21"/>
      <c r="NBK195" s="21"/>
      <c r="NBL195" s="21"/>
      <c r="NBM195" s="21"/>
      <c r="NBN195" s="21"/>
      <c r="NBO195" s="21"/>
      <c r="NBP195" s="21"/>
      <c r="NBQ195" s="21"/>
      <c r="NBR195" s="21"/>
      <c r="NBS195" s="21"/>
      <c r="NBT195" s="21"/>
      <c r="NBU195" s="21"/>
      <c r="NBV195" s="21"/>
      <c r="NBW195" s="21"/>
      <c r="NBX195" s="21"/>
      <c r="NBY195" s="21"/>
      <c r="NBZ195" s="21"/>
      <c r="NCA195" s="21"/>
      <c r="NCB195" s="21"/>
      <c r="NCC195" s="21"/>
      <c r="NCD195" s="21"/>
      <c r="NCE195" s="21"/>
      <c r="NCF195" s="21"/>
      <c r="NCG195" s="21"/>
      <c r="NCH195" s="21"/>
      <c r="NCI195" s="21"/>
      <c r="NCJ195" s="21"/>
      <c r="NCK195" s="21"/>
      <c r="NCL195" s="21"/>
      <c r="NCM195" s="21"/>
      <c r="NCN195" s="21"/>
      <c r="NCO195" s="21"/>
      <c r="NCP195" s="21"/>
      <c r="NCQ195" s="21"/>
      <c r="NCR195" s="21"/>
      <c r="NCS195" s="21"/>
      <c r="NCT195" s="21"/>
      <c r="NCU195" s="21"/>
      <c r="NCV195" s="21"/>
      <c r="NCW195" s="21"/>
      <c r="NCX195" s="21"/>
      <c r="NCY195" s="21"/>
      <c r="NCZ195" s="21"/>
      <c r="NDA195" s="21"/>
      <c r="NDB195" s="21"/>
      <c r="NDC195" s="21"/>
      <c r="NDD195" s="21"/>
      <c r="NDE195" s="21"/>
      <c r="NDF195" s="21"/>
      <c r="NDG195" s="21"/>
      <c r="NDH195" s="21"/>
      <c r="NDI195" s="21"/>
      <c r="NDJ195" s="21"/>
      <c r="NDK195" s="21"/>
      <c r="NDL195" s="21"/>
      <c r="NDM195" s="21"/>
      <c r="NDN195" s="21"/>
      <c r="NDO195" s="21"/>
      <c r="NDP195" s="21"/>
      <c r="NDQ195" s="21"/>
      <c r="NDR195" s="21"/>
      <c r="NDS195" s="21"/>
      <c r="NDT195" s="21"/>
      <c r="NDU195" s="21"/>
      <c r="NDV195" s="21"/>
      <c r="NDW195" s="21"/>
      <c r="NDX195" s="21"/>
      <c r="NDY195" s="21"/>
      <c r="NDZ195" s="21"/>
      <c r="NEA195" s="21"/>
      <c r="NEB195" s="21"/>
      <c r="NEC195" s="21"/>
      <c r="NED195" s="21"/>
      <c r="NEE195" s="21"/>
      <c r="NEF195" s="21"/>
      <c r="NEG195" s="21"/>
      <c r="NEH195" s="21"/>
      <c r="NEI195" s="21"/>
      <c r="NEJ195" s="21"/>
      <c r="NEK195" s="21"/>
      <c r="NEL195" s="21"/>
      <c r="NEM195" s="21"/>
      <c r="NEN195" s="21"/>
      <c r="NEO195" s="21"/>
      <c r="NEP195" s="21"/>
      <c r="NEQ195" s="21"/>
      <c r="NER195" s="21"/>
      <c r="NES195" s="21"/>
      <c r="NET195" s="21"/>
      <c r="NEU195" s="21"/>
      <c r="NEV195" s="21"/>
      <c r="NEW195" s="21"/>
      <c r="NEX195" s="21"/>
      <c r="NEY195" s="21"/>
      <c r="NEZ195" s="21"/>
      <c r="NFA195" s="21"/>
      <c r="NFB195" s="21"/>
      <c r="NFC195" s="21"/>
      <c r="NFD195" s="21"/>
      <c r="NFE195" s="21"/>
      <c r="NFF195" s="21"/>
      <c r="NFG195" s="21"/>
      <c r="NFH195" s="21"/>
      <c r="NFI195" s="21"/>
      <c r="NFJ195" s="21"/>
      <c r="NFK195" s="21"/>
      <c r="NFL195" s="21"/>
      <c r="NFM195" s="21"/>
      <c r="NFN195" s="21"/>
      <c r="NFO195" s="21"/>
      <c r="NFP195" s="21"/>
      <c r="NFQ195" s="21"/>
      <c r="NFR195" s="21"/>
      <c r="NFS195" s="21"/>
      <c r="NFT195" s="21"/>
      <c r="NFU195" s="21"/>
      <c r="NFV195" s="21"/>
      <c r="NFW195" s="21"/>
      <c r="NFX195" s="21"/>
      <c r="NFY195" s="21"/>
      <c r="NFZ195" s="21"/>
      <c r="NGA195" s="21"/>
      <c r="NGB195" s="21"/>
      <c r="NGC195" s="21"/>
      <c r="NGD195" s="21"/>
      <c r="NGE195" s="21"/>
      <c r="NGF195" s="21"/>
      <c r="NGG195" s="21"/>
      <c r="NGH195" s="21"/>
      <c r="NGI195" s="21"/>
      <c r="NGJ195" s="21"/>
      <c r="NGK195" s="21"/>
      <c r="NGL195" s="21"/>
      <c r="NGM195" s="21"/>
      <c r="NGN195" s="21"/>
      <c r="NGO195" s="21"/>
      <c r="NGP195" s="21"/>
      <c r="NGQ195" s="21"/>
      <c r="NGR195" s="21"/>
      <c r="NGS195" s="21"/>
      <c r="NGT195" s="21"/>
      <c r="NGU195" s="21"/>
      <c r="NGV195" s="21"/>
      <c r="NGW195" s="21"/>
      <c r="NGX195" s="21"/>
      <c r="NGY195" s="21"/>
      <c r="NGZ195" s="21"/>
      <c r="NHA195" s="21"/>
      <c r="NHB195" s="21"/>
      <c r="NHC195" s="21"/>
      <c r="NHD195" s="21"/>
      <c r="NHE195" s="21"/>
      <c r="NHF195" s="21"/>
      <c r="NHG195" s="21"/>
      <c r="NHH195" s="21"/>
      <c r="NHI195" s="21"/>
      <c r="NHJ195" s="21"/>
      <c r="NHK195" s="21"/>
      <c r="NHL195" s="21"/>
      <c r="NHM195" s="21"/>
      <c r="NHN195" s="21"/>
      <c r="NHO195" s="21"/>
      <c r="NHP195" s="21"/>
      <c r="NHQ195" s="21"/>
      <c r="NHR195" s="21"/>
      <c r="NHS195" s="21"/>
      <c r="NHT195" s="21"/>
      <c r="NHU195" s="21"/>
      <c r="NHV195" s="21"/>
      <c r="NHW195" s="21"/>
      <c r="NHX195" s="21"/>
      <c r="NHY195" s="21"/>
      <c r="NHZ195" s="21"/>
      <c r="NIA195" s="21"/>
      <c r="NIB195" s="21"/>
      <c r="NIC195" s="21"/>
      <c r="NID195" s="21"/>
      <c r="NIE195" s="21"/>
      <c r="NIF195" s="21"/>
      <c r="NIG195" s="21"/>
      <c r="NIH195" s="21"/>
      <c r="NII195" s="21"/>
      <c r="NIJ195" s="21"/>
      <c r="NIK195" s="21"/>
      <c r="NIL195" s="21"/>
      <c r="NIM195" s="21"/>
      <c r="NIN195" s="21"/>
      <c r="NIO195" s="21"/>
      <c r="NIP195" s="21"/>
      <c r="NIQ195" s="21"/>
      <c r="NIR195" s="21"/>
      <c r="NIS195" s="21"/>
      <c r="NIT195" s="21"/>
      <c r="NIU195" s="21"/>
      <c r="NIV195" s="21"/>
      <c r="NIW195" s="21"/>
      <c r="NIX195" s="21"/>
      <c r="NIY195" s="21"/>
      <c r="NIZ195" s="21"/>
      <c r="NJA195" s="21"/>
      <c r="NJB195" s="21"/>
      <c r="NJC195" s="21"/>
      <c r="NJD195" s="21"/>
      <c r="NJE195" s="21"/>
      <c r="NJF195" s="21"/>
      <c r="NJG195" s="21"/>
      <c r="NJH195" s="21"/>
      <c r="NJI195" s="21"/>
      <c r="NJJ195" s="21"/>
      <c r="NJK195" s="21"/>
      <c r="NJL195" s="21"/>
      <c r="NJM195" s="21"/>
      <c r="NJN195" s="21"/>
      <c r="NJO195" s="21"/>
      <c r="NJP195" s="21"/>
      <c r="NJQ195" s="21"/>
      <c r="NJR195" s="21"/>
      <c r="NJS195" s="21"/>
      <c r="NJT195" s="21"/>
      <c r="NJU195" s="21"/>
      <c r="NJV195" s="21"/>
      <c r="NJW195" s="21"/>
      <c r="NJX195" s="21"/>
      <c r="NJY195" s="21"/>
      <c r="NJZ195" s="21"/>
      <c r="NKA195" s="21"/>
      <c r="NKB195" s="21"/>
      <c r="NKC195" s="21"/>
      <c r="NKD195" s="21"/>
      <c r="NKE195" s="21"/>
      <c r="NKF195" s="21"/>
      <c r="NKG195" s="21"/>
      <c r="NKH195" s="21"/>
      <c r="NKI195" s="21"/>
      <c r="NKJ195" s="21"/>
      <c r="NKK195" s="21"/>
      <c r="NKL195" s="21"/>
      <c r="NKM195" s="21"/>
      <c r="NKN195" s="21"/>
      <c r="NKO195" s="21"/>
      <c r="NKP195" s="21"/>
      <c r="NKQ195" s="21"/>
      <c r="NKR195" s="21"/>
      <c r="NKS195" s="21"/>
      <c r="NKT195" s="21"/>
      <c r="NKU195" s="21"/>
      <c r="NKV195" s="21"/>
      <c r="NKW195" s="21"/>
      <c r="NKX195" s="21"/>
      <c r="NKY195" s="21"/>
      <c r="NKZ195" s="21"/>
      <c r="NLA195" s="21"/>
      <c r="NLB195" s="21"/>
      <c r="NLC195" s="21"/>
      <c r="NLD195" s="21"/>
      <c r="NLE195" s="21"/>
      <c r="NLF195" s="21"/>
      <c r="NLG195" s="21"/>
      <c r="NLH195" s="21"/>
      <c r="NLI195" s="21"/>
      <c r="NLJ195" s="21"/>
      <c r="NLK195" s="21"/>
      <c r="NLL195" s="21"/>
      <c r="NLM195" s="21"/>
      <c r="NLN195" s="21"/>
      <c r="NLO195" s="21"/>
      <c r="NLP195" s="21"/>
      <c r="NLQ195" s="21"/>
      <c r="NLR195" s="21"/>
      <c r="NLS195" s="21"/>
      <c r="NLT195" s="21"/>
      <c r="NLU195" s="21"/>
      <c r="NLV195" s="21"/>
      <c r="NLW195" s="21"/>
      <c r="NLX195" s="21"/>
      <c r="NLY195" s="21"/>
      <c r="NLZ195" s="21"/>
      <c r="NMA195" s="21"/>
      <c r="NMB195" s="21"/>
      <c r="NMC195" s="21"/>
      <c r="NMD195" s="21"/>
      <c r="NME195" s="21"/>
      <c r="NMF195" s="21"/>
      <c r="NMG195" s="21"/>
      <c r="NMH195" s="21"/>
      <c r="NMI195" s="21"/>
      <c r="NMJ195" s="21"/>
      <c r="NMK195" s="21"/>
      <c r="NML195" s="21"/>
      <c r="NMM195" s="21"/>
      <c r="NMN195" s="21"/>
      <c r="NMO195" s="21"/>
      <c r="NMP195" s="21"/>
      <c r="NMQ195" s="21"/>
      <c r="NMR195" s="21"/>
      <c r="NMS195" s="21"/>
      <c r="NMT195" s="21"/>
      <c r="NMU195" s="21"/>
      <c r="NMV195" s="21"/>
      <c r="NMW195" s="21"/>
      <c r="NMX195" s="21"/>
      <c r="NMY195" s="21"/>
      <c r="NMZ195" s="21"/>
      <c r="NNA195" s="21"/>
      <c r="NNB195" s="21"/>
      <c r="NNC195" s="21"/>
      <c r="NND195" s="21"/>
      <c r="NNE195" s="21"/>
      <c r="NNF195" s="21"/>
      <c r="NNG195" s="21"/>
      <c r="NNH195" s="21"/>
      <c r="NNI195" s="21"/>
      <c r="NNJ195" s="21"/>
      <c r="NNK195" s="21"/>
      <c r="NNL195" s="21"/>
      <c r="NNM195" s="21"/>
      <c r="NNN195" s="21"/>
      <c r="NNO195" s="21"/>
      <c r="NNP195" s="21"/>
      <c r="NNQ195" s="21"/>
      <c r="NNR195" s="21"/>
      <c r="NNS195" s="21"/>
      <c r="NNT195" s="21"/>
      <c r="NNU195" s="21"/>
      <c r="NNV195" s="21"/>
      <c r="NNW195" s="21"/>
      <c r="NNX195" s="21"/>
      <c r="NNY195" s="21"/>
      <c r="NNZ195" s="21"/>
      <c r="NOA195" s="21"/>
      <c r="NOB195" s="21"/>
      <c r="NOC195" s="21"/>
      <c r="NOD195" s="21"/>
      <c r="NOE195" s="21"/>
      <c r="NOF195" s="21"/>
      <c r="NOG195" s="21"/>
      <c r="NOH195" s="21"/>
      <c r="NOI195" s="21"/>
      <c r="NOJ195" s="21"/>
      <c r="NOK195" s="21"/>
      <c r="NOL195" s="21"/>
      <c r="NOM195" s="21"/>
      <c r="NON195" s="21"/>
      <c r="NOO195" s="21"/>
      <c r="NOP195" s="21"/>
      <c r="NOQ195" s="21"/>
      <c r="NOR195" s="21"/>
      <c r="NOS195" s="21"/>
      <c r="NOT195" s="21"/>
      <c r="NOU195" s="21"/>
      <c r="NOV195" s="21"/>
      <c r="NOW195" s="21"/>
      <c r="NOX195" s="21"/>
      <c r="NOY195" s="21"/>
      <c r="NOZ195" s="21"/>
      <c r="NPA195" s="21"/>
      <c r="NPB195" s="21"/>
      <c r="NPC195" s="21"/>
      <c r="NPD195" s="21"/>
      <c r="NPE195" s="21"/>
      <c r="NPF195" s="21"/>
      <c r="NPG195" s="21"/>
      <c r="NPH195" s="21"/>
      <c r="NPI195" s="21"/>
      <c r="NPJ195" s="21"/>
      <c r="NPK195" s="21"/>
      <c r="NPL195" s="21"/>
      <c r="NPM195" s="21"/>
      <c r="NPN195" s="21"/>
      <c r="NPO195" s="21"/>
      <c r="NPP195" s="21"/>
      <c r="NPQ195" s="21"/>
      <c r="NPR195" s="21"/>
      <c r="NPS195" s="21"/>
      <c r="NPT195" s="21"/>
      <c r="NPU195" s="21"/>
      <c r="NPV195" s="21"/>
      <c r="NPW195" s="21"/>
      <c r="NPX195" s="21"/>
      <c r="NPY195" s="21"/>
      <c r="NPZ195" s="21"/>
      <c r="NQA195" s="21"/>
      <c r="NQB195" s="21"/>
      <c r="NQC195" s="21"/>
      <c r="NQD195" s="21"/>
      <c r="NQE195" s="21"/>
      <c r="NQF195" s="21"/>
      <c r="NQG195" s="21"/>
      <c r="NQH195" s="21"/>
      <c r="NQI195" s="21"/>
      <c r="NQJ195" s="21"/>
      <c r="NQK195" s="21"/>
      <c r="NQL195" s="21"/>
      <c r="NQM195" s="21"/>
      <c r="NQN195" s="21"/>
      <c r="NQO195" s="21"/>
      <c r="NQP195" s="21"/>
      <c r="NQQ195" s="21"/>
      <c r="NQR195" s="21"/>
      <c r="NQS195" s="21"/>
      <c r="NQT195" s="21"/>
      <c r="NQU195" s="21"/>
      <c r="NQV195" s="21"/>
      <c r="NQW195" s="21"/>
      <c r="NQX195" s="21"/>
      <c r="NQY195" s="21"/>
      <c r="NQZ195" s="21"/>
      <c r="NRA195" s="21"/>
      <c r="NRB195" s="21"/>
      <c r="NRC195" s="21"/>
      <c r="NRD195" s="21"/>
      <c r="NRE195" s="21"/>
      <c r="NRF195" s="21"/>
      <c r="NRG195" s="21"/>
      <c r="NRH195" s="21"/>
      <c r="NRI195" s="21"/>
      <c r="NRJ195" s="21"/>
      <c r="NRK195" s="21"/>
      <c r="NRL195" s="21"/>
      <c r="NRM195" s="21"/>
      <c r="NRN195" s="21"/>
      <c r="NRO195" s="21"/>
      <c r="NRP195" s="21"/>
      <c r="NRQ195" s="21"/>
      <c r="NRR195" s="21"/>
      <c r="NRS195" s="21"/>
      <c r="NRT195" s="21"/>
      <c r="NRU195" s="21"/>
      <c r="NRV195" s="21"/>
      <c r="NRW195" s="21"/>
      <c r="NRX195" s="21"/>
      <c r="NRY195" s="21"/>
      <c r="NRZ195" s="21"/>
      <c r="NSA195" s="21"/>
      <c r="NSB195" s="21"/>
      <c r="NSC195" s="21"/>
      <c r="NSD195" s="21"/>
      <c r="NSE195" s="21"/>
      <c r="NSF195" s="21"/>
      <c r="NSG195" s="21"/>
      <c r="NSH195" s="21"/>
      <c r="NSI195" s="21"/>
      <c r="NSJ195" s="21"/>
      <c r="NSK195" s="21"/>
      <c r="NSL195" s="21"/>
      <c r="NSM195" s="21"/>
      <c r="NSN195" s="21"/>
      <c r="NSO195" s="21"/>
      <c r="NSP195" s="21"/>
      <c r="NSQ195" s="21"/>
      <c r="NSR195" s="21"/>
      <c r="NSS195" s="21"/>
      <c r="NST195" s="21"/>
      <c r="NSU195" s="21"/>
      <c r="NSV195" s="21"/>
      <c r="NSW195" s="21"/>
      <c r="NSX195" s="21"/>
      <c r="NSY195" s="21"/>
      <c r="NSZ195" s="21"/>
      <c r="NTA195" s="21"/>
      <c r="NTB195" s="21"/>
      <c r="NTC195" s="21"/>
      <c r="NTD195" s="21"/>
      <c r="NTE195" s="21"/>
      <c r="NTF195" s="21"/>
      <c r="NTG195" s="21"/>
      <c r="NTH195" s="21"/>
      <c r="NTI195" s="21"/>
      <c r="NTJ195" s="21"/>
      <c r="NTK195" s="21"/>
      <c r="NTL195" s="21"/>
      <c r="NTM195" s="21"/>
      <c r="NTN195" s="21"/>
      <c r="NTO195" s="21"/>
      <c r="NTP195" s="21"/>
      <c r="NTQ195" s="21"/>
      <c r="NTR195" s="21"/>
      <c r="NTS195" s="21"/>
      <c r="NTT195" s="21"/>
      <c r="NTU195" s="21"/>
      <c r="NTV195" s="21"/>
      <c r="NTW195" s="21"/>
      <c r="NTX195" s="21"/>
      <c r="NTY195" s="21"/>
      <c r="NTZ195" s="21"/>
      <c r="NUA195" s="21"/>
      <c r="NUB195" s="21"/>
      <c r="NUC195" s="21"/>
      <c r="NUD195" s="21"/>
      <c r="NUE195" s="21"/>
      <c r="NUF195" s="21"/>
      <c r="NUG195" s="21"/>
      <c r="NUH195" s="21"/>
      <c r="NUI195" s="21"/>
      <c r="NUJ195" s="21"/>
      <c r="NUK195" s="21"/>
      <c r="NUL195" s="21"/>
      <c r="NUM195" s="21"/>
      <c r="NUN195" s="21"/>
      <c r="NUO195" s="21"/>
      <c r="NUP195" s="21"/>
      <c r="NUQ195" s="21"/>
      <c r="NUR195" s="21"/>
      <c r="NUS195" s="21"/>
      <c r="NUT195" s="21"/>
      <c r="NUU195" s="21"/>
      <c r="NUV195" s="21"/>
      <c r="NUW195" s="21"/>
      <c r="NUX195" s="21"/>
      <c r="NUY195" s="21"/>
      <c r="NUZ195" s="21"/>
      <c r="NVA195" s="21"/>
      <c r="NVB195" s="21"/>
      <c r="NVC195" s="21"/>
      <c r="NVD195" s="21"/>
      <c r="NVE195" s="21"/>
      <c r="NVF195" s="21"/>
      <c r="NVG195" s="21"/>
      <c r="NVH195" s="21"/>
      <c r="NVI195" s="21"/>
      <c r="NVJ195" s="21"/>
      <c r="NVK195" s="21"/>
      <c r="NVL195" s="21"/>
      <c r="NVM195" s="21"/>
      <c r="NVN195" s="21"/>
      <c r="NVO195" s="21"/>
      <c r="NVP195" s="21"/>
      <c r="NVQ195" s="21"/>
      <c r="NVR195" s="21"/>
      <c r="NVS195" s="21"/>
      <c r="NVT195" s="21"/>
      <c r="NVU195" s="21"/>
      <c r="NVV195" s="21"/>
      <c r="NVW195" s="21"/>
      <c r="NVX195" s="21"/>
      <c r="NVY195" s="21"/>
      <c r="NVZ195" s="21"/>
      <c r="NWA195" s="21"/>
      <c r="NWB195" s="21"/>
      <c r="NWC195" s="21"/>
      <c r="NWD195" s="21"/>
      <c r="NWE195" s="21"/>
      <c r="NWF195" s="21"/>
      <c r="NWG195" s="21"/>
      <c r="NWH195" s="21"/>
      <c r="NWI195" s="21"/>
      <c r="NWJ195" s="21"/>
      <c r="NWK195" s="21"/>
      <c r="NWL195" s="21"/>
      <c r="NWM195" s="21"/>
      <c r="NWN195" s="21"/>
      <c r="NWO195" s="21"/>
      <c r="NWP195" s="21"/>
      <c r="NWQ195" s="21"/>
      <c r="NWR195" s="21"/>
      <c r="NWS195" s="21"/>
      <c r="NWT195" s="21"/>
      <c r="NWU195" s="21"/>
      <c r="NWV195" s="21"/>
      <c r="NWW195" s="21"/>
      <c r="NWX195" s="21"/>
      <c r="NWY195" s="21"/>
      <c r="NWZ195" s="21"/>
      <c r="NXA195" s="21"/>
      <c r="NXB195" s="21"/>
      <c r="NXC195" s="21"/>
      <c r="NXD195" s="21"/>
      <c r="NXE195" s="21"/>
      <c r="NXF195" s="21"/>
      <c r="NXG195" s="21"/>
      <c r="NXH195" s="21"/>
      <c r="NXI195" s="21"/>
      <c r="NXJ195" s="21"/>
      <c r="NXK195" s="21"/>
      <c r="NXL195" s="21"/>
      <c r="NXM195" s="21"/>
      <c r="NXN195" s="21"/>
      <c r="NXO195" s="21"/>
      <c r="NXP195" s="21"/>
      <c r="NXQ195" s="21"/>
      <c r="NXR195" s="21"/>
      <c r="NXS195" s="21"/>
      <c r="NXT195" s="21"/>
      <c r="NXU195" s="21"/>
      <c r="NXV195" s="21"/>
      <c r="NXW195" s="21"/>
      <c r="NXX195" s="21"/>
      <c r="NXY195" s="21"/>
      <c r="NXZ195" s="21"/>
      <c r="NYA195" s="21"/>
      <c r="NYB195" s="21"/>
      <c r="NYC195" s="21"/>
      <c r="NYD195" s="21"/>
      <c r="NYE195" s="21"/>
      <c r="NYF195" s="21"/>
      <c r="NYG195" s="21"/>
      <c r="NYH195" s="21"/>
      <c r="NYI195" s="21"/>
      <c r="NYJ195" s="21"/>
      <c r="NYK195" s="21"/>
      <c r="NYL195" s="21"/>
      <c r="NYM195" s="21"/>
      <c r="NYN195" s="21"/>
      <c r="NYO195" s="21"/>
      <c r="NYP195" s="21"/>
      <c r="NYQ195" s="21"/>
      <c r="NYR195" s="21"/>
      <c r="NYS195" s="21"/>
      <c r="NYT195" s="21"/>
      <c r="NYU195" s="21"/>
      <c r="NYV195" s="21"/>
      <c r="NYW195" s="21"/>
      <c r="NYX195" s="21"/>
      <c r="NYY195" s="21"/>
      <c r="NYZ195" s="21"/>
      <c r="NZA195" s="21"/>
      <c r="NZB195" s="21"/>
      <c r="NZC195" s="21"/>
      <c r="NZD195" s="21"/>
      <c r="NZE195" s="21"/>
      <c r="NZF195" s="21"/>
      <c r="NZG195" s="21"/>
      <c r="NZH195" s="21"/>
      <c r="NZI195" s="21"/>
      <c r="NZJ195" s="21"/>
      <c r="NZK195" s="21"/>
      <c r="NZL195" s="21"/>
      <c r="NZM195" s="21"/>
      <c r="NZN195" s="21"/>
      <c r="NZO195" s="21"/>
      <c r="NZP195" s="21"/>
      <c r="NZQ195" s="21"/>
      <c r="NZR195" s="21"/>
      <c r="NZS195" s="21"/>
      <c r="NZT195" s="21"/>
      <c r="NZU195" s="21"/>
      <c r="NZV195" s="21"/>
      <c r="NZW195" s="21"/>
      <c r="NZX195" s="21"/>
      <c r="NZY195" s="21"/>
      <c r="NZZ195" s="21"/>
      <c r="OAA195" s="21"/>
      <c r="OAB195" s="21"/>
      <c r="OAC195" s="21"/>
      <c r="OAD195" s="21"/>
      <c r="OAE195" s="21"/>
      <c r="OAF195" s="21"/>
      <c r="OAG195" s="21"/>
      <c r="OAH195" s="21"/>
      <c r="OAI195" s="21"/>
      <c r="OAJ195" s="21"/>
      <c r="OAK195" s="21"/>
      <c r="OAL195" s="21"/>
      <c r="OAM195" s="21"/>
      <c r="OAN195" s="21"/>
      <c r="OAO195" s="21"/>
      <c r="OAP195" s="21"/>
      <c r="OAQ195" s="21"/>
      <c r="OAR195" s="21"/>
      <c r="OAS195" s="21"/>
      <c r="OAT195" s="21"/>
      <c r="OAU195" s="21"/>
      <c r="OAV195" s="21"/>
      <c r="OAW195" s="21"/>
      <c r="OAX195" s="21"/>
      <c r="OAY195" s="21"/>
      <c r="OAZ195" s="21"/>
      <c r="OBA195" s="21"/>
      <c r="OBB195" s="21"/>
      <c r="OBC195" s="21"/>
      <c r="OBD195" s="21"/>
      <c r="OBE195" s="21"/>
      <c r="OBF195" s="21"/>
      <c r="OBG195" s="21"/>
      <c r="OBH195" s="21"/>
      <c r="OBI195" s="21"/>
      <c r="OBJ195" s="21"/>
      <c r="OBK195" s="21"/>
      <c r="OBL195" s="21"/>
      <c r="OBM195" s="21"/>
      <c r="OBN195" s="21"/>
      <c r="OBO195" s="21"/>
      <c r="OBP195" s="21"/>
      <c r="OBQ195" s="21"/>
      <c r="OBR195" s="21"/>
      <c r="OBS195" s="21"/>
      <c r="OBT195" s="21"/>
      <c r="OBU195" s="21"/>
      <c r="OBV195" s="21"/>
      <c r="OBW195" s="21"/>
      <c r="OBX195" s="21"/>
      <c r="OBY195" s="21"/>
      <c r="OBZ195" s="21"/>
      <c r="OCA195" s="21"/>
      <c r="OCB195" s="21"/>
      <c r="OCC195" s="21"/>
      <c r="OCD195" s="21"/>
      <c r="OCE195" s="21"/>
      <c r="OCF195" s="21"/>
      <c r="OCG195" s="21"/>
      <c r="OCH195" s="21"/>
      <c r="OCI195" s="21"/>
      <c r="OCJ195" s="21"/>
      <c r="OCK195" s="21"/>
      <c r="OCL195" s="21"/>
      <c r="OCM195" s="21"/>
      <c r="OCN195" s="21"/>
      <c r="OCO195" s="21"/>
      <c r="OCP195" s="21"/>
      <c r="OCQ195" s="21"/>
      <c r="OCR195" s="21"/>
      <c r="OCS195" s="21"/>
      <c r="OCT195" s="21"/>
      <c r="OCU195" s="21"/>
      <c r="OCV195" s="21"/>
      <c r="OCW195" s="21"/>
      <c r="OCX195" s="21"/>
      <c r="OCY195" s="21"/>
      <c r="OCZ195" s="21"/>
      <c r="ODA195" s="21"/>
      <c r="ODB195" s="21"/>
      <c r="ODC195" s="21"/>
      <c r="ODD195" s="21"/>
      <c r="ODE195" s="21"/>
      <c r="ODF195" s="21"/>
      <c r="ODG195" s="21"/>
      <c r="ODH195" s="21"/>
      <c r="ODI195" s="21"/>
      <c r="ODJ195" s="21"/>
      <c r="ODK195" s="21"/>
      <c r="ODL195" s="21"/>
      <c r="ODM195" s="21"/>
      <c r="ODN195" s="21"/>
      <c r="ODO195" s="21"/>
      <c r="ODP195" s="21"/>
      <c r="ODQ195" s="21"/>
      <c r="ODR195" s="21"/>
      <c r="ODS195" s="21"/>
      <c r="ODT195" s="21"/>
      <c r="ODU195" s="21"/>
      <c r="ODV195" s="21"/>
      <c r="ODW195" s="21"/>
      <c r="ODX195" s="21"/>
      <c r="ODY195" s="21"/>
      <c r="ODZ195" s="21"/>
      <c r="OEA195" s="21"/>
      <c r="OEB195" s="21"/>
      <c r="OEC195" s="21"/>
      <c r="OED195" s="21"/>
      <c r="OEE195" s="21"/>
      <c r="OEF195" s="21"/>
      <c r="OEG195" s="21"/>
      <c r="OEH195" s="21"/>
      <c r="OEI195" s="21"/>
      <c r="OEJ195" s="21"/>
      <c r="OEK195" s="21"/>
      <c r="OEL195" s="21"/>
      <c r="OEM195" s="21"/>
      <c r="OEN195" s="21"/>
      <c r="OEO195" s="21"/>
      <c r="OEP195" s="21"/>
      <c r="OEQ195" s="21"/>
      <c r="OER195" s="21"/>
      <c r="OES195" s="21"/>
      <c r="OET195" s="21"/>
      <c r="OEU195" s="21"/>
      <c r="OEV195" s="21"/>
      <c r="OEW195" s="21"/>
      <c r="OEX195" s="21"/>
      <c r="OEY195" s="21"/>
      <c r="OEZ195" s="21"/>
      <c r="OFA195" s="21"/>
      <c r="OFB195" s="21"/>
      <c r="OFC195" s="21"/>
      <c r="OFD195" s="21"/>
      <c r="OFE195" s="21"/>
      <c r="OFF195" s="21"/>
      <c r="OFG195" s="21"/>
      <c r="OFH195" s="21"/>
      <c r="OFI195" s="21"/>
      <c r="OFJ195" s="21"/>
      <c r="OFK195" s="21"/>
      <c r="OFL195" s="21"/>
      <c r="OFM195" s="21"/>
      <c r="OFN195" s="21"/>
      <c r="OFO195" s="21"/>
      <c r="OFP195" s="21"/>
      <c r="OFQ195" s="21"/>
      <c r="OFR195" s="21"/>
      <c r="OFS195" s="21"/>
      <c r="OFT195" s="21"/>
      <c r="OFU195" s="21"/>
      <c r="OFV195" s="21"/>
      <c r="OFW195" s="21"/>
      <c r="OFX195" s="21"/>
      <c r="OFY195" s="21"/>
      <c r="OFZ195" s="21"/>
      <c r="OGA195" s="21"/>
      <c r="OGB195" s="21"/>
      <c r="OGC195" s="21"/>
      <c r="OGD195" s="21"/>
      <c r="OGE195" s="21"/>
      <c r="OGF195" s="21"/>
      <c r="OGG195" s="21"/>
      <c r="OGH195" s="21"/>
      <c r="OGI195" s="21"/>
      <c r="OGJ195" s="21"/>
      <c r="OGK195" s="21"/>
      <c r="OGL195" s="21"/>
      <c r="OGM195" s="21"/>
      <c r="OGN195" s="21"/>
      <c r="OGO195" s="21"/>
      <c r="OGP195" s="21"/>
      <c r="OGQ195" s="21"/>
      <c r="OGR195" s="21"/>
      <c r="OGS195" s="21"/>
      <c r="OGT195" s="21"/>
      <c r="OGU195" s="21"/>
      <c r="OGV195" s="21"/>
      <c r="OGW195" s="21"/>
      <c r="OGX195" s="21"/>
      <c r="OGY195" s="21"/>
      <c r="OGZ195" s="21"/>
      <c r="OHA195" s="21"/>
      <c r="OHB195" s="21"/>
      <c r="OHC195" s="21"/>
      <c r="OHD195" s="21"/>
      <c r="OHE195" s="21"/>
      <c r="OHF195" s="21"/>
      <c r="OHG195" s="21"/>
      <c r="OHH195" s="21"/>
      <c r="OHI195" s="21"/>
      <c r="OHJ195" s="21"/>
      <c r="OHK195" s="21"/>
      <c r="OHL195" s="21"/>
      <c r="OHM195" s="21"/>
      <c r="OHN195" s="21"/>
      <c r="OHO195" s="21"/>
      <c r="OHP195" s="21"/>
      <c r="OHQ195" s="21"/>
      <c r="OHR195" s="21"/>
      <c r="OHS195" s="21"/>
      <c r="OHT195" s="21"/>
      <c r="OHU195" s="21"/>
      <c r="OHV195" s="21"/>
      <c r="OHW195" s="21"/>
      <c r="OHX195" s="21"/>
      <c r="OHY195" s="21"/>
      <c r="OHZ195" s="21"/>
      <c r="OIA195" s="21"/>
      <c r="OIB195" s="21"/>
      <c r="OIC195" s="21"/>
      <c r="OID195" s="21"/>
      <c r="OIE195" s="21"/>
      <c r="OIF195" s="21"/>
      <c r="OIG195" s="21"/>
      <c r="OIH195" s="21"/>
      <c r="OII195" s="21"/>
      <c r="OIJ195" s="21"/>
      <c r="OIK195" s="21"/>
      <c r="OIL195" s="21"/>
      <c r="OIM195" s="21"/>
      <c r="OIN195" s="21"/>
      <c r="OIO195" s="21"/>
      <c r="OIP195" s="21"/>
      <c r="OIQ195" s="21"/>
      <c r="OIR195" s="21"/>
      <c r="OIS195" s="21"/>
      <c r="OIT195" s="21"/>
      <c r="OIU195" s="21"/>
      <c r="OIV195" s="21"/>
      <c r="OIW195" s="21"/>
      <c r="OIX195" s="21"/>
      <c r="OIY195" s="21"/>
      <c r="OIZ195" s="21"/>
      <c r="OJA195" s="21"/>
      <c r="OJB195" s="21"/>
      <c r="OJC195" s="21"/>
      <c r="OJD195" s="21"/>
      <c r="OJE195" s="21"/>
      <c r="OJF195" s="21"/>
      <c r="OJG195" s="21"/>
      <c r="OJH195" s="21"/>
      <c r="OJI195" s="21"/>
      <c r="OJJ195" s="21"/>
      <c r="OJK195" s="21"/>
      <c r="OJL195" s="21"/>
      <c r="OJM195" s="21"/>
      <c r="OJN195" s="21"/>
      <c r="OJO195" s="21"/>
      <c r="OJP195" s="21"/>
      <c r="OJQ195" s="21"/>
      <c r="OJR195" s="21"/>
      <c r="OJS195" s="21"/>
      <c r="OJT195" s="21"/>
      <c r="OJU195" s="21"/>
      <c r="OJV195" s="21"/>
      <c r="OJW195" s="21"/>
      <c r="OJX195" s="21"/>
      <c r="OJY195" s="21"/>
      <c r="OJZ195" s="21"/>
      <c r="OKA195" s="21"/>
      <c r="OKB195" s="21"/>
      <c r="OKC195" s="21"/>
      <c r="OKD195" s="21"/>
      <c r="OKE195" s="21"/>
      <c r="OKF195" s="21"/>
      <c r="OKG195" s="21"/>
      <c r="OKH195" s="21"/>
      <c r="OKI195" s="21"/>
      <c r="OKJ195" s="21"/>
      <c r="OKK195" s="21"/>
      <c r="OKL195" s="21"/>
      <c r="OKM195" s="21"/>
      <c r="OKN195" s="21"/>
      <c r="OKO195" s="21"/>
      <c r="OKP195" s="21"/>
      <c r="OKQ195" s="21"/>
      <c r="OKR195" s="21"/>
      <c r="OKS195" s="21"/>
      <c r="OKT195" s="21"/>
      <c r="OKU195" s="21"/>
      <c r="OKV195" s="21"/>
      <c r="OKW195" s="21"/>
      <c r="OKX195" s="21"/>
      <c r="OKY195" s="21"/>
      <c r="OKZ195" s="21"/>
      <c r="OLA195" s="21"/>
      <c r="OLB195" s="21"/>
      <c r="OLC195" s="21"/>
      <c r="OLD195" s="21"/>
      <c r="OLE195" s="21"/>
      <c r="OLF195" s="21"/>
      <c r="OLG195" s="21"/>
      <c r="OLH195" s="21"/>
      <c r="OLI195" s="21"/>
      <c r="OLJ195" s="21"/>
      <c r="OLK195" s="21"/>
      <c r="OLL195" s="21"/>
      <c r="OLM195" s="21"/>
      <c r="OLN195" s="21"/>
      <c r="OLO195" s="21"/>
      <c r="OLP195" s="21"/>
      <c r="OLQ195" s="21"/>
      <c r="OLR195" s="21"/>
      <c r="OLS195" s="21"/>
      <c r="OLT195" s="21"/>
      <c r="OLU195" s="21"/>
      <c r="OLV195" s="21"/>
      <c r="OLW195" s="21"/>
      <c r="OLX195" s="21"/>
      <c r="OLY195" s="21"/>
      <c r="OLZ195" s="21"/>
      <c r="OMA195" s="21"/>
      <c r="OMB195" s="21"/>
      <c r="OMC195" s="21"/>
      <c r="OMD195" s="21"/>
      <c r="OME195" s="21"/>
      <c r="OMF195" s="21"/>
      <c r="OMG195" s="21"/>
      <c r="OMH195" s="21"/>
      <c r="OMI195" s="21"/>
      <c r="OMJ195" s="21"/>
      <c r="OMK195" s="21"/>
      <c r="OML195" s="21"/>
      <c r="OMM195" s="21"/>
      <c r="OMN195" s="21"/>
      <c r="OMO195" s="21"/>
      <c r="OMP195" s="21"/>
      <c r="OMQ195" s="21"/>
      <c r="OMR195" s="21"/>
      <c r="OMS195" s="21"/>
      <c r="OMT195" s="21"/>
      <c r="OMU195" s="21"/>
      <c r="OMV195" s="21"/>
      <c r="OMW195" s="21"/>
      <c r="OMX195" s="21"/>
      <c r="OMY195" s="21"/>
      <c r="OMZ195" s="21"/>
      <c r="ONA195" s="21"/>
      <c r="ONB195" s="21"/>
      <c r="ONC195" s="21"/>
      <c r="OND195" s="21"/>
      <c r="ONE195" s="21"/>
      <c r="ONF195" s="21"/>
      <c r="ONG195" s="21"/>
      <c r="ONH195" s="21"/>
      <c r="ONI195" s="21"/>
      <c r="ONJ195" s="21"/>
      <c r="ONK195" s="21"/>
      <c r="ONL195" s="21"/>
      <c r="ONM195" s="21"/>
      <c r="ONN195" s="21"/>
      <c r="ONO195" s="21"/>
      <c r="ONP195" s="21"/>
      <c r="ONQ195" s="21"/>
      <c r="ONR195" s="21"/>
      <c r="ONS195" s="21"/>
      <c r="ONT195" s="21"/>
      <c r="ONU195" s="21"/>
      <c r="ONV195" s="21"/>
      <c r="ONW195" s="21"/>
      <c r="ONX195" s="21"/>
      <c r="ONY195" s="21"/>
      <c r="ONZ195" s="21"/>
      <c r="OOA195" s="21"/>
      <c r="OOB195" s="21"/>
      <c r="OOC195" s="21"/>
      <c r="OOD195" s="21"/>
      <c r="OOE195" s="21"/>
      <c r="OOF195" s="21"/>
      <c r="OOG195" s="21"/>
      <c r="OOH195" s="21"/>
      <c r="OOI195" s="21"/>
      <c r="OOJ195" s="21"/>
      <c r="OOK195" s="21"/>
      <c r="OOL195" s="21"/>
      <c r="OOM195" s="21"/>
      <c r="OON195" s="21"/>
      <c r="OOO195" s="21"/>
      <c r="OOP195" s="21"/>
      <c r="OOQ195" s="21"/>
      <c r="OOR195" s="21"/>
      <c r="OOS195" s="21"/>
      <c r="OOT195" s="21"/>
      <c r="OOU195" s="21"/>
      <c r="OOV195" s="21"/>
      <c r="OOW195" s="21"/>
      <c r="OOX195" s="21"/>
      <c r="OOY195" s="21"/>
      <c r="OOZ195" s="21"/>
      <c r="OPA195" s="21"/>
      <c r="OPB195" s="21"/>
      <c r="OPC195" s="21"/>
      <c r="OPD195" s="21"/>
      <c r="OPE195" s="21"/>
      <c r="OPF195" s="21"/>
      <c r="OPG195" s="21"/>
      <c r="OPH195" s="21"/>
      <c r="OPI195" s="21"/>
      <c r="OPJ195" s="21"/>
      <c r="OPK195" s="21"/>
      <c r="OPL195" s="21"/>
      <c r="OPM195" s="21"/>
      <c r="OPN195" s="21"/>
      <c r="OPO195" s="21"/>
      <c r="OPP195" s="21"/>
      <c r="OPQ195" s="21"/>
      <c r="OPR195" s="21"/>
      <c r="OPS195" s="21"/>
      <c r="OPT195" s="21"/>
      <c r="OPU195" s="21"/>
      <c r="OPV195" s="21"/>
      <c r="OPW195" s="21"/>
      <c r="OPX195" s="21"/>
      <c r="OPY195" s="21"/>
      <c r="OPZ195" s="21"/>
      <c r="OQA195" s="21"/>
      <c r="OQB195" s="21"/>
      <c r="OQC195" s="21"/>
      <c r="OQD195" s="21"/>
      <c r="OQE195" s="21"/>
      <c r="OQF195" s="21"/>
      <c r="OQG195" s="21"/>
      <c r="OQH195" s="21"/>
      <c r="OQI195" s="21"/>
      <c r="OQJ195" s="21"/>
      <c r="OQK195" s="21"/>
      <c r="OQL195" s="21"/>
      <c r="OQM195" s="21"/>
      <c r="OQN195" s="21"/>
      <c r="OQO195" s="21"/>
      <c r="OQP195" s="21"/>
      <c r="OQQ195" s="21"/>
      <c r="OQR195" s="21"/>
      <c r="OQS195" s="21"/>
      <c r="OQT195" s="21"/>
      <c r="OQU195" s="21"/>
      <c r="OQV195" s="21"/>
      <c r="OQW195" s="21"/>
      <c r="OQX195" s="21"/>
      <c r="OQY195" s="21"/>
      <c r="OQZ195" s="21"/>
      <c r="ORA195" s="21"/>
      <c r="ORB195" s="21"/>
      <c r="ORC195" s="21"/>
      <c r="ORD195" s="21"/>
      <c r="ORE195" s="21"/>
      <c r="ORF195" s="21"/>
      <c r="ORG195" s="21"/>
      <c r="ORH195" s="21"/>
      <c r="ORI195" s="21"/>
      <c r="ORJ195" s="21"/>
      <c r="ORK195" s="21"/>
      <c r="ORL195" s="21"/>
      <c r="ORM195" s="21"/>
      <c r="ORN195" s="21"/>
      <c r="ORO195" s="21"/>
      <c r="ORP195" s="21"/>
      <c r="ORQ195" s="21"/>
      <c r="ORR195" s="21"/>
      <c r="ORS195" s="21"/>
      <c r="ORT195" s="21"/>
      <c r="ORU195" s="21"/>
      <c r="ORV195" s="21"/>
      <c r="ORW195" s="21"/>
      <c r="ORX195" s="21"/>
      <c r="ORY195" s="21"/>
      <c r="ORZ195" s="21"/>
      <c r="OSA195" s="21"/>
      <c r="OSB195" s="21"/>
      <c r="OSC195" s="21"/>
      <c r="OSD195" s="21"/>
      <c r="OSE195" s="21"/>
      <c r="OSF195" s="21"/>
      <c r="OSG195" s="21"/>
      <c r="OSH195" s="21"/>
      <c r="OSI195" s="21"/>
      <c r="OSJ195" s="21"/>
      <c r="OSK195" s="21"/>
      <c r="OSL195" s="21"/>
      <c r="OSM195" s="21"/>
      <c r="OSN195" s="21"/>
      <c r="OSO195" s="21"/>
      <c r="OSP195" s="21"/>
      <c r="OSQ195" s="21"/>
      <c r="OSR195" s="21"/>
      <c r="OSS195" s="21"/>
      <c r="OST195" s="21"/>
      <c r="OSU195" s="21"/>
      <c r="OSV195" s="21"/>
      <c r="OSW195" s="21"/>
      <c r="OSX195" s="21"/>
      <c r="OSY195" s="21"/>
      <c r="OSZ195" s="21"/>
      <c r="OTA195" s="21"/>
      <c r="OTB195" s="21"/>
      <c r="OTC195" s="21"/>
      <c r="OTD195" s="21"/>
      <c r="OTE195" s="21"/>
      <c r="OTF195" s="21"/>
      <c r="OTG195" s="21"/>
      <c r="OTH195" s="21"/>
      <c r="OTI195" s="21"/>
      <c r="OTJ195" s="21"/>
      <c r="OTK195" s="21"/>
      <c r="OTL195" s="21"/>
      <c r="OTM195" s="21"/>
      <c r="OTN195" s="21"/>
      <c r="OTO195" s="21"/>
      <c r="OTP195" s="21"/>
      <c r="OTQ195" s="21"/>
      <c r="OTR195" s="21"/>
      <c r="OTS195" s="21"/>
      <c r="OTT195" s="21"/>
      <c r="OTU195" s="21"/>
      <c r="OTV195" s="21"/>
      <c r="OTW195" s="21"/>
      <c r="OTX195" s="21"/>
      <c r="OTY195" s="21"/>
      <c r="OTZ195" s="21"/>
      <c r="OUA195" s="21"/>
      <c r="OUB195" s="21"/>
      <c r="OUC195" s="21"/>
      <c r="OUD195" s="21"/>
      <c r="OUE195" s="21"/>
      <c r="OUF195" s="21"/>
      <c r="OUG195" s="21"/>
      <c r="OUH195" s="21"/>
      <c r="OUI195" s="21"/>
      <c r="OUJ195" s="21"/>
      <c r="OUK195" s="21"/>
      <c r="OUL195" s="21"/>
      <c r="OUM195" s="21"/>
      <c r="OUN195" s="21"/>
      <c r="OUO195" s="21"/>
      <c r="OUP195" s="21"/>
      <c r="OUQ195" s="21"/>
      <c r="OUR195" s="21"/>
      <c r="OUS195" s="21"/>
      <c r="OUT195" s="21"/>
      <c r="OUU195" s="21"/>
      <c r="OUV195" s="21"/>
      <c r="OUW195" s="21"/>
      <c r="OUX195" s="21"/>
      <c r="OUY195" s="21"/>
      <c r="OUZ195" s="21"/>
      <c r="OVA195" s="21"/>
      <c r="OVB195" s="21"/>
      <c r="OVC195" s="21"/>
      <c r="OVD195" s="21"/>
      <c r="OVE195" s="21"/>
      <c r="OVF195" s="21"/>
      <c r="OVG195" s="21"/>
      <c r="OVH195" s="21"/>
      <c r="OVI195" s="21"/>
      <c r="OVJ195" s="21"/>
      <c r="OVK195" s="21"/>
      <c r="OVL195" s="21"/>
      <c r="OVM195" s="21"/>
      <c r="OVN195" s="21"/>
      <c r="OVO195" s="21"/>
      <c r="OVP195" s="21"/>
      <c r="OVQ195" s="21"/>
      <c r="OVR195" s="21"/>
      <c r="OVS195" s="21"/>
      <c r="OVT195" s="21"/>
      <c r="OVU195" s="21"/>
      <c r="OVV195" s="21"/>
      <c r="OVW195" s="21"/>
      <c r="OVX195" s="21"/>
      <c r="OVY195" s="21"/>
      <c r="OVZ195" s="21"/>
      <c r="OWA195" s="21"/>
      <c r="OWB195" s="21"/>
      <c r="OWC195" s="21"/>
      <c r="OWD195" s="21"/>
      <c r="OWE195" s="21"/>
      <c r="OWF195" s="21"/>
      <c r="OWG195" s="21"/>
      <c r="OWH195" s="21"/>
      <c r="OWI195" s="21"/>
      <c r="OWJ195" s="21"/>
      <c r="OWK195" s="21"/>
      <c r="OWL195" s="21"/>
      <c r="OWM195" s="21"/>
      <c r="OWN195" s="21"/>
      <c r="OWO195" s="21"/>
      <c r="OWP195" s="21"/>
      <c r="OWQ195" s="21"/>
      <c r="OWR195" s="21"/>
      <c r="OWS195" s="21"/>
      <c r="OWT195" s="21"/>
      <c r="OWU195" s="21"/>
      <c r="OWV195" s="21"/>
      <c r="OWW195" s="21"/>
      <c r="OWX195" s="21"/>
      <c r="OWY195" s="21"/>
      <c r="OWZ195" s="21"/>
      <c r="OXA195" s="21"/>
      <c r="OXB195" s="21"/>
      <c r="OXC195" s="21"/>
      <c r="OXD195" s="21"/>
      <c r="OXE195" s="21"/>
      <c r="OXF195" s="21"/>
      <c r="OXG195" s="21"/>
      <c r="OXH195" s="21"/>
      <c r="OXI195" s="21"/>
      <c r="OXJ195" s="21"/>
      <c r="OXK195" s="21"/>
      <c r="OXL195" s="21"/>
      <c r="OXM195" s="21"/>
      <c r="OXN195" s="21"/>
      <c r="OXO195" s="21"/>
      <c r="OXP195" s="21"/>
      <c r="OXQ195" s="21"/>
      <c r="OXR195" s="21"/>
      <c r="OXS195" s="21"/>
      <c r="OXT195" s="21"/>
      <c r="OXU195" s="21"/>
      <c r="OXV195" s="21"/>
      <c r="OXW195" s="21"/>
      <c r="OXX195" s="21"/>
      <c r="OXY195" s="21"/>
      <c r="OXZ195" s="21"/>
      <c r="OYA195" s="21"/>
      <c r="OYB195" s="21"/>
      <c r="OYC195" s="21"/>
      <c r="OYD195" s="21"/>
      <c r="OYE195" s="21"/>
      <c r="OYF195" s="21"/>
      <c r="OYG195" s="21"/>
      <c r="OYH195" s="21"/>
      <c r="OYI195" s="21"/>
      <c r="OYJ195" s="21"/>
      <c r="OYK195" s="21"/>
      <c r="OYL195" s="21"/>
      <c r="OYM195" s="21"/>
      <c r="OYN195" s="21"/>
      <c r="OYO195" s="21"/>
      <c r="OYP195" s="21"/>
      <c r="OYQ195" s="21"/>
      <c r="OYR195" s="21"/>
      <c r="OYS195" s="21"/>
      <c r="OYT195" s="21"/>
      <c r="OYU195" s="21"/>
      <c r="OYV195" s="21"/>
      <c r="OYW195" s="21"/>
      <c r="OYX195" s="21"/>
      <c r="OYY195" s="21"/>
      <c r="OYZ195" s="21"/>
      <c r="OZA195" s="21"/>
      <c r="OZB195" s="21"/>
      <c r="OZC195" s="21"/>
      <c r="OZD195" s="21"/>
      <c r="OZE195" s="21"/>
      <c r="OZF195" s="21"/>
      <c r="OZG195" s="21"/>
      <c r="OZH195" s="21"/>
      <c r="OZI195" s="21"/>
      <c r="OZJ195" s="21"/>
      <c r="OZK195" s="21"/>
      <c r="OZL195" s="21"/>
      <c r="OZM195" s="21"/>
      <c r="OZN195" s="21"/>
      <c r="OZO195" s="21"/>
      <c r="OZP195" s="21"/>
      <c r="OZQ195" s="21"/>
      <c r="OZR195" s="21"/>
      <c r="OZS195" s="21"/>
      <c r="OZT195" s="21"/>
      <c r="OZU195" s="21"/>
      <c r="OZV195" s="21"/>
      <c r="OZW195" s="21"/>
      <c r="OZX195" s="21"/>
      <c r="OZY195" s="21"/>
      <c r="OZZ195" s="21"/>
      <c r="PAA195" s="21"/>
      <c r="PAB195" s="21"/>
      <c r="PAC195" s="21"/>
      <c r="PAD195" s="21"/>
      <c r="PAE195" s="21"/>
      <c r="PAF195" s="21"/>
      <c r="PAG195" s="21"/>
      <c r="PAH195" s="21"/>
      <c r="PAI195" s="21"/>
      <c r="PAJ195" s="21"/>
      <c r="PAK195" s="21"/>
      <c r="PAL195" s="21"/>
      <c r="PAM195" s="21"/>
      <c r="PAN195" s="21"/>
      <c r="PAO195" s="21"/>
      <c r="PAP195" s="21"/>
      <c r="PAQ195" s="21"/>
      <c r="PAR195" s="21"/>
      <c r="PAS195" s="21"/>
      <c r="PAT195" s="21"/>
      <c r="PAU195" s="21"/>
      <c r="PAV195" s="21"/>
      <c r="PAW195" s="21"/>
      <c r="PAX195" s="21"/>
      <c r="PAY195" s="21"/>
      <c r="PAZ195" s="21"/>
      <c r="PBA195" s="21"/>
      <c r="PBB195" s="21"/>
      <c r="PBC195" s="21"/>
      <c r="PBD195" s="21"/>
      <c r="PBE195" s="21"/>
      <c r="PBF195" s="21"/>
      <c r="PBG195" s="21"/>
      <c r="PBH195" s="21"/>
      <c r="PBI195" s="21"/>
      <c r="PBJ195" s="21"/>
      <c r="PBK195" s="21"/>
      <c r="PBL195" s="21"/>
      <c r="PBM195" s="21"/>
      <c r="PBN195" s="21"/>
      <c r="PBO195" s="21"/>
      <c r="PBP195" s="21"/>
      <c r="PBQ195" s="21"/>
      <c r="PBR195" s="21"/>
      <c r="PBS195" s="21"/>
      <c r="PBT195" s="21"/>
      <c r="PBU195" s="21"/>
      <c r="PBV195" s="21"/>
      <c r="PBW195" s="21"/>
      <c r="PBX195" s="21"/>
      <c r="PBY195" s="21"/>
      <c r="PBZ195" s="21"/>
      <c r="PCA195" s="21"/>
      <c r="PCB195" s="21"/>
      <c r="PCC195" s="21"/>
      <c r="PCD195" s="21"/>
      <c r="PCE195" s="21"/>
      <c r="PCF195" s="21"/>
      <c r="PCG195" s="21"/>
      <c r="PCH195" s="21"/>
      <c r="PCI195" s="21"/>
      <c r="PCJ195" s="21"/>
      <c r="PCK195" s="21"/>
      <c r="PCL195" s="21"/>
      <c r="PCM195" s="21"/>
      <c r="PCN195" s="21"/>
      <c r="PCO195" s="21"/>
      <c r="PCP195" s="21"/>
      <c r="PCQ195" s="21"/>
      <c r="PCR195" s="21"/>
      <c r="PCS195" s="21"/>
      <c r="PCT195" s="21"/>
      <c r="PCU195" s="21"/>
      <c r="PCV195" s="21"/>
      <c r="PCW195" s="21"/>
      <c r="PCX195" s="21"/>
      <c r="PCY195" s="21"/>
      <c r="PCZ195" s="21"/>
      <c r="PDA195" s="21"/>
      <c r="PDB195" s="21"/>
      <c r="PDC195" s="21"/>
      <c r="PDD195" s="21"/>
      <c r="PDE195" s="21"/>
      <c r="PDF195" s="21"/>
      <c r="PDG195" s="21"/>
      <c r="PDH195" s="21"/>
      <c r="PDI195" s="21"/>
      <c r="PDJ195" s="21"/>
      <c r="PDK195" s="21"/>
      <c r="PDL195" s="21"/>
      <c r="PDM195" s="21"/>
      <c r="PDN195" s="21"/>
      <c r="PDO195" s="21"/>
      <c r="PDP195" s="21"/>
      <c r="PDQ195" s="21"/>
      <c r="PDR195" s="21"/>
      <c r="PDS195" s="21"/>
      <c r="PDT195" s="21"/>
      <c r="PDU195" s="21"/>
      <c r="PDV195" s="21"/>
      <c r="PDW195" s="21"/>
      <c r="PDX195" s="21"/>
      <c r="PDY195" s="21"/>
      <c r="PDZ195" s="21"/>
      <c r="PEA195" s="21"/>
      <c r="PEB195" s="21"/>
      <c r="PEC195" s="21"/>
      <c r="PED195" s="21"/>
      <c r="PEE195" s="21"/>
      <c r="PEF195" s="21"/>
      <c r="PEG195" s="21"/>
      <c r="PEH195" s="21"/>
      <c r="PEI195" s="21"/>
      <c r="PEJ195" s="21"/>
      <c r="PEK195" s="21"/>
      <c r="PEL195" s="21"/>
      <c r="PEM195" s="21"/>
      <c r="PEN195" s="21"/>
      <c r="PEO195" s="21"/>
      <c r="PEP195" s="21"/>
      <c r="PEQ195" s="21"/>
      <c r="PER195" s="21"/>
      <c r="PES195" s="21"/>
      <c r="PET195" s="21"/>
      <c r="PEU195" s="21"/>
      <c r="PEV195" s="21"/>
      <c r="PEW195" s="21"/>
      <c r="PEX195" s="21"/>
      <c r="PEY195" s="21"/>
      <c r="PEZ195" s="21"/>
      <c r="PFA195" s="21"/>
      <c r="PFB195" s="21"/>
      <c r="PFC195" s="21"/>
      <c r="PFD195" s="21"/>
      <c r="PFE195" s="21"/>
      <c r="PFF195" s="21"/>
      <c r="PFG195" s="21"/>
      <c r="PFH195" s="21"/>
      <c r="PFI195" s="21"/>
      <c r="PFJ195" s="21"/>
      <c r="PFK195" s="21"/>
      <c r="PFL195" s="21"/>
      <c r="PFM195" s="21"/>
      <c r="PFN195" s="21"/>
      <c r="PFO195" s="21"/>
      <c r="PFP195" s="21"/>
      <c r="PFQ195" s="21"/>
      <c r="PFR195" s="21"/>
      <c r="PFS195" s="21"/>
      <c r="PFT195" s="21"/>
      <c r="PFU195" s="21"/>
      <c r="PFV195" s="21"/>
      <c r="PFW195" s="21"/>
      <c r="PFX195" s="21"/>
      <c r="PFY195" s="21"/>
      <c r="PFZ195" s="21"/>
      <c r="PGA195" s="21"/>
      <c r="PGB195" s="21"/>
      <c r="PGC195" s="21"/>
      <c r="PGD195" s="21"/>
      <c r="PGE195" s="21"/>
      <c r="PGF195" s="21"/>
      <c r="PGG195" s="21"/>
      <c r="PGH195" s="21"/>
      <c r="PGI195" s="21"/>
      <c r="PGJ195" s="21"/>
      <c r="PGK195" s="21"/>
      <c r="PGL195" s="21"/>
      <c r="PGM195" s="21"/>
      <c r="PGN195" s="21"/>
      <c r="PGO195" s="21"/>
      <c r="PGP195" s="21"/>
      <c r="PGQ195" s="21"/>
      <c r="PGR195" s="21"/>
      <c r="PGS195" s="21"/>
      <c r="PGT195" s="21"/>
      <c r="PGU195" s="21"/>
      <c r="PGV195" s="21"/>
      <c r="PGW195" s="21"/>
      <c r="PGX195" s="21"/>
      <c r="PGY195" s="21"/>
      <c r="PGZ195" s="21"/>
      <c r="PHA195" s="21"/>
      <c r="PHB195" s="21"/>
      <c r="PHC195" s="21"/>
      <c r="PHD195" s="21"/>
      <c r="PHE195" s="21"/>
      <c r="PHF195" s="21"/>
      <c r="PHG195" s="21"/>
      <c r="PHH195" s="21"/>
      <c r="PHI195" s="21"/>
      <c r="PHJ195" s="21"/>
      <c r="PHK195" s="21"/>
      <c r="PHL195" s="21"/>
      <c r="PHM195" s="21"/>
      <c r="PHN195" s="21"/>
      <c r="PHO195" s="21"/>
      <c r="PHP195" s="21"/>
      <c r="PHQ195" s="21"/>
      <c r="PHR195" s="21"/>
      <c r="PHS195" s="21"/>
      <c r="PHT195" s="21"/>
      <c r="PHU195" s="21"/>
      <c r="PHV195" s="21"/>
      <c r="PHW195" s="21"/>
      <c r="PHX195" s="21"/>
      <c r="PHY195" s="21"/>
      <c r="PHZ195" s="21"/>
      <c r="PIA195" s="21"/>
      <c r="PIB195" s="21"/>
      <c r="PIC195" s="21"/>
      <c r="PID195" s="21"/>
      <c r="PIE195" s="21"/>
      <c r="PIF195" s="21"/>
      <c r="PIG195" s="21"/>
      <c r="PIH195" s="21"/>
      <c r="PII195" s="21"/>
      <c r="PIJ195" s="21"/>
      <c r="PIK195" s="21"/>
      <c r="PIL195" s="21"/>
      <c r="PIM195" s="21"/>
      <c r="PIN195" s="21"/>
      <c r="PIO195" s="21"/>
      <c r="PIP195" s="21"/>
      <c r="PIQ195" s="21"/>
      <c r="PIR195" s="21"/>
      <c r="PIS195" s="21"/>
      <c r="PIT195" s="21"/>
      <c r="PIU195" s="21"/>
      <c r="PIV195" s="21"/>
      <c r="PIW195" s="21"/>
      <c r="PIX195" s="21"/>
      <c r="PIY195" s="21"/>
      <c r="PIZ195" s="21"/>
      <c r="PJA195" s="21"/>
      <c r="PJB195" s="21"/>
      <c r="PJC195" s="21"/>
      <c r="PJD195" s="21"/>
      <c r="PJE195" s="21"/>
      <c r="PJF195" s="21"/>
      <c r="PJG195" s="21"/>
      <c r="PJH195" s="21"/>
      <c r="PJI195" s="21"/>
      <c r="PJJ195" s="21"/>
      <c r="PJK195" s="21"/>
      <c r="PJL195" s="21"/>
      <c r="PJM195" s="21"/>
      <c r="PJN195" s="21"/>
      <c r="PJO195" s="21"/>
      <c r="PJP195" s="21"/>
      <c r="PJQ195" s="21"/>
      <c r="PJR195" s="21"/>
      <c r="PJS195" s="21"/>
      <c r="PJT195" s="21"/>
      <c r="PJU195" s="21"/>
      <c r="PJV195" s="21"/>
      <c r="PJW195" s="21"/>
      <c r="PJX195" s="21"/>
      <c r="PJY195" s="21"/>
      <c r="PJZ195" s="21"/>
      <c r="PKA195" s="21"/>
      <c r="PKB195" s="21"/>
      <c r="PKC195" s="21"/>
      <c r="PKD195" s="21"/>
      <c r="PKE195" s="21"/>
      <c r="PKF195" s="21"/>
      <c r="PKG195" s="21"/>
      <c r="PKH195" s="21"/>
      <c r="PKI195" s="21"/>
      <c r="PKJ195" s="21"/>
      <c r="PKK195" s="21"/>
      <c r="PKL195" s="21"/>
      <c r="PKM195" s="21"/>
      <c r="PKN195" s="21"/>
      <c r="PKO195" s="21"/>
      <c r="PKP195" s="21"/>
      <c r="PKQ195" s="21"/>
      <c r="PKR195" s="21"/>
      <c r="PKS195" s="21"/>
      <c r="PKT195" s="21"/>
      <c r="PKU195" s="21"/>
      <c r="PKV195" s="21"/>
      <c r="PKW195" s="21"/>
      <c r="PKX195" s="21"/>
      <c r="PKY195" s="21"/>
      <c r="PKZ195" s="21"/>
      <c r="PLA195" s="21"/>
      <c r="PLB195" s="21"/>
      <c r="PLC195" s="21"/>
      <c r="PLD195" s="21"/>
      <c r="PLE195" s="21"/>
      <c r="PLF195" s="21"/>
      <c r="PLG195" s="21"/>
      <c r="PLH195" s="21"/>
      <c r="PLI195" s="21"/>
      <c r="PLJ195" s="21"/>
      <c r="PLK195" s="21"/>
      <c r="PLL195" s="21"/>
      <c r="PLM195" s="21"/>
      <c r="PLN195" s="21"/>
      <c r="PLO195" s="21"/>
      <c r="PLP195" s="21"/>
      <c r="PLQ195" s="21"/>
      <c r="PLR195" s="21"/>
      <c r="PLS195" s="21"/>
      <c r="PLT195" s="21"/>
      <c r="PLU195" s="21"/>
      <c r="PLV195" s="21"/>
      <c r="PLW195" s="21"/>
      <c r="PLX195" s="21"/>
      <c r="PLY195" s="21"/>
      <c r="PLZ195" s="21"/>
      <c r="PMA195" s="21"/>
      <c r="PMB195" s="21"/>
      <c r="PMC195" s="21"/>
      <c r="PMD195" s="21"/>
      <c r="PME195" s="21"/>
      <c r="PMF195" s="21"/>
      <c r="PMG195" s="21"/>
      <c r="PMH195" s="21"/>
      <c r="PMI195" s="21"/>
      <c r="PMJ195" s="21"/>
      <c r="PMK195" s="21"/>
      <c r="PML195" s="21"/>
      <c r="PMM195" s="21"/>
      <c r="PMN195" s="21"/>
      <c r="PMO195" s="21"/>
      <c r="PMP195" s="21"/>
      <c r="PMQ195" s="21"/>
      <c r="PMR195" s="21"/>
      <c r="PMS195" s="21"/>
      <c r="PMT195" s="21"/>
      <c r="PMU195" s="21"/>
      <c r="PMV195" s="21"/>
      <c r="PMW195" s="21"/>
      <c r="PMX195" s="21"/>
      <c r="PMY195" s="21"/>
      <c r="PMZ195" s="21"/>
      <c r="PNA195" s="21"/>
      <c r="PNB195" s="21"/>
      <c r="PNC195" s="21"/>
      <c r="PND195" s="21"/>
      <c r="PNE195" s="21"/>
      <c r="PNF195" s="21"/>
      <c r="PNG195" s="21"/>
      <c r="PNH195" s="21"/>
      <c r="PNI195" s="21"/>
      <c r="PNJ195" s="21"/>
      <c r="PNK195" s="21"/>
      <c r="PNL195" s="21"/>
      <c r="PNM195" s="21"/>
      <c r="PNN195" s="21"/>
      <c r="PNO195" s="21"/>
      <c r="PNP195" s="21"/>
      <c r="PNQ195" s="21"/>
      <c r="PNR195" s="21"/>
      <c r="PNS195" s="21"/>
      <c r="PNT195" s="21"/>
      <c r="PNU195" s="21"/>
      <c r="PNV195" s="21"/>
      <c r="PNW195" s="21"/>
      <c r="PNX195" s="21"/>
      <c r="PNY195" s="21"/>
      <c r="PNZ195" s="21"/>
      <c r="POA195" s="21"/>
      <c r="POB195" s="21"/>
      <c r="POC195" s="21"/>
      <c r="POD195" s="21"/>
      <c r="POE195" s="21"/>
      <c r="POF195" s="21"/>
      <c r="POG195" s="21"/>
      <c r="POH195" s="21"/>
      <c r="POI195" s="21"/>
      <c r="POJ195" s="21"/>
      <c r="POK195" s="21"/>
      <c r="POL195" s="21"/>
      <c r="POM195" s="21"/>
      <c r="PON195" s="21"/>
      <c r="POO195" s="21"/>
      <c r="POP195" s="21"/>
      <c r="POQ195" s="21"/>
      <c r="POR195" s="21"/>
      <c r="POS195" s="21"/>
      <c r="POT195" s="21"/>
      <c r="POU195" s="21"/>
      <c r="POV195" s="21"/>
      <c r="POW195" s="21"/>
      <c r="POX195" s="21"/>
      <c r="POY195" s="21"/>
      <c r="POZ195" s="21"/>
      <c r="PPA195" s="21"/>
      <c r="PPB195" s="21"/>
      <c r="PPC195" s="21"/>
      <c r="PPD195" s="21"/>
      <c r="PPE195" s="21"/>
      <c r="PPF195" s="21"/>
      <c r="PPG195" s="21"/>
      <c r="PPH195" s="21"/>
      <c r="PPI195" s="21"/>
      <c r="PPJ195" s="21"/>
      <c r="PPK195" s="21"/>
      <c r="PPL195" s="21"/>
      <c r="PPM195" s="21"/>
      <c r="PPN195" s="21"/>
      <c r="PPO195" s="21"/>
      <c r="PPP195" s="21"/>
      <c r="PPQ195" s="21"/>
      <c r="PPR195" s="21"/>
      <c r="PPS195" s="21"/>
      <c r="PPT195" s="21"/>
      <c r="PPU195" s="21"/>
      <c r="PPV195" s="21"/>
      <c r="PPW195" s="21"/>
      <c r="PPX195" s="21"/>
      <c r="PPY195" s="21"/>
      <c r="PPZ195" s="21"/>
      <c r="PQA195" s="21"/>
      <c r="PQB195" s="21"/>
      <c r="PQC195" s="21"/>
      <c r="PQD195" s="21"/>
      <c r="PQE195" s="21"/>
      <c r="PQF195" s="21"/>
      <c r="PQG195" s="21"/>
      <c r="PQH195" s="21"/>
      <c r="PQI195" s="21"/>
      <c r="PQJ195" s="21"/>
      <c r="PQK195" s="21"/>
      <c r="PQL195" s="21"/>
      <c r="PQM195" s="21"/>
      <c r="PQN195" s="21"/>
      <c r="PQO195" s="21"/>
      <c r="PQP195" s="21"/>
      <c r="PQQ195" s="21"/>
      <c r="PQR195" s="21"/>
      <c r="PQS195" s="21"/>
      <c r="PQT195" s="21"/>
      <c r="PQU195" s="21"/>
      <c r="PQV195" s="21"/>
      <c r="PQW195" s="21"/>
      <c r="PQX195" s="21"/>
      <c r="PQY195" s="21"/>
      <c r="PQZ195" s="21"/>
      <c r="PRA195" s="21"/>
      <c r="PRB195" s="21"/>
      <c r="PRC195" s="21"/>
      <c r="PRD195" s="21"/>
      <c r="PRE195" s="21"/>
      <c r="PRF195" s="21"/>
      <c r="PRG195" s="21"/>
      <c r="PRH195" s="21"/>
      <c r="PRI195" s="21"/>
      <c r="PRJ195" s="21"/>
      <c r="PRK195" s="21"/>
      <c r="PRL195" s="21"/>
      <c r="PRM195" s="21"/>
      <c r="PRN195" s="21"/>
      <c r="PRO195" s="21"/>
      <c r="PRP195" s="21"/>
      <c r="PRQ195" s="21"/>
      <c r="PRR195" s="21"/>
      <c r="PRS195" s="21"/>
      <c r="PRT195" s="21"/>
      <c r="PRU195" s="21"/>
      <c r="PRV195" s="21"/>
      <c r="PRW195" s="21"/>
      <c r="PRX195" s="21"/>
      <c r="PRY195" s="21"/>
      <c r="PRZ195" s="21"/>
      <c r="PSA195" s="21"/>
      <c r="PSB195" s="21"/>
      <c r="PSC195" s="21"/>
      <c r="PSD195" s="21"/>
      <c r="PSE195" s="21"/>
      <c r="PSF195" s="21"/>
      <c r="PSG195" s="21"/>
      <c r="PSH195" s="21"/>
      <c r="PSI195" s="21"/>
      <c r="PSJ195" s="21"/>
      <c r="PSK195" s="21"/>
      <c r="PSL195" s="21"/>
      <c r="PSM195" s="21"/>
      <c r="PSN195" s="21"/>
      <c r="PSO195" s="21"/>
      <c r="PSP195" s="21"/>
      <c r="PSQ195" s="21"/>
      <c r="PSR195" s="21"/>
      <c r="PSS195" s="21"/>
      <c r="PST195" s="21"/>
      <c r="PSU195" s="21"/>
      <c r="PSV195" s="21"/>
      <c r="PSW195" s="21"/>
      <c r="PSX195" s="21"/>
      <c r="PSY195" s="21"/>
      <c r="PSZ195" s="21"/>
      <c r="PTA195" s="21"/>
      <c r="PTB195" s="21"/>
      <c r="PTC195" s="21"/>
      <c r="PTD195" s="21"/>
      <c r="PTE195" s="21"/>
      <c r="PTF195" s="21"/>
      <c r="PTG195" s="21"/>
      <c r="PTH195" s="21"/>
      <c r="PTI195" s="21"/>
      <c r="PTJ195" s="21"/>
      <c r="PTK195" s="21"/>
      <c r="PTL195" s="21"/>
      <c r="PTM195" s="21"/>
      <c r="PTN195" s="21"/>
      <c r="PTO195" s="21"/>
      <c r="PTP195" s="21"/>
      <c r="PTQ195" s="21"/>
      <c r="PTR195" s="21"/>
      <c r="PTS195" s="21"/>
      <c r="PTT195" s="21"/>
      <c r="PTU195" s="21"/>
      <c r="PTV195" s="21"/>
      <c r="PTW195" s="21"/>
      <c r="PTX195" s="21"/>
      <c r="PTY195" s="21"/>
      <c r="PTZ195" s="21"/>
      <c r="PUA195" s="21"/>
      <c r="PUB195" s="21"/>
      <c r="PUC195" s="21"/>
      <c r="PUD195" s="21"/>
      <c r="PUE195" s="21"/>
      <c r="PUF195" s="21"/>
      <c r="PUG195" s="21"/>
      <c r="PUH195" s="21"/>
      <c r="PUI195" s="21"/>
      <c r="PUJ195" s="21"/>
      <c r="PUK195" s="21"/>
      <c r="PUL195" s="21"/>
      <c r="PUM195" s="21"/>
      <c r="PUN195" s="21"/>
      <c r="PUO195" s="21"/>
      <c r="PUP195" s="21"/>
      <c r="PUQ195" s="21"/>
      <c r="PUR195" s="21"/>
      <c r="PUS195" s="21"/>
      <c r="PUT195" s="21"/>
      <c r="PUU195" s="21"/>
      <c r="PUV195" s="21"/>
      <c r="PUW195" s="21"/>
      <c r="PUX195" s="21"/>
      <c r="PUY195" s="21"/>
      <c r="PUZ195" s="21"/>
      <c r="PVA195" s="21"/>
      <c r="PVB195" s="21"/>
      <c r="PVC195" s="21"/>
      <c r="PVD195" s="21"/>
      <c r="PVE195" s="21"/>
      <c r="PVF195" s="21"/>
      <c r="PVG195" s="21"/>
      <c r="PVH195" s="21"/>
      <c r="PVI195" s="21"/>
      <c r="PVJ195" s="21"/>
      <c r="PVK195" s="21"/>
      <c r="PVL195" s="21"/>
      <c r="PVM195" s="21"/>
      <c r="PVN195" s="21"/>
      <c r="PVO195" s="21"/>
      <c r="PVP195" s="21"/>
      <c r="PVQ195" s="21"/>
      <c r="PVR195" s="21"/>
      <c r="PVS195" s="21"/>
      <c r="PVT195" s="21"/>
      <c r="PVU195" s="21"/>
      <c r="PVV195" s="21"/>
      <c r="PVW195" s="21"/>
      <c r="PVX195" s="21"/>
      <c r="PVY195" s="21"/>
      <c r="PVZ195" s="21"/>
      <c r="PWA195" s="21"/>
      <c r="PWB195" s="21"/>
      <c r="PWC195" s="21"/>
      <c r="PWD195" s="21"/>
      <c r="PWE195" s="21"/>
      <c r="PWF195" s="21"/>
      <c r="PWG195" s="21"/>
      <c r="PWH195" s="21"/>
      <c r="PWI195" s="21"/>
      <c r="PWJ195" s="21"/>
      <c r="PWK195" s="21"/>
      <c r="PWL195" s="21"/>
      <c r="PWM195" s="21"/>
      <c r="PWN195" s="21"/>
      <c r="PWO195" s="21"/>
      <c r="PWP195" s="21"/>
      <c r="PWQ195" s="21"/>
      <c r="PWR195" s="21"/>
      <c r="PWS195" s="21"/>
      <c r="PWT195" s="21"/>
      <c r="PWU195" s="21"/>
      <c r="PWV195" s="21"/>
      <c r="PWW195" s="21"/>
      <c r="PWX195" s="21"/>
      <c r="PWY195" s="21"/>
      <c r="PWZ195" s="21"/>
      <c r="PXA195" s="21"/>
      <c r="PXB195" s="21"/>
      <c r="PXC195" s="21"/>
      <c r="PXD195" s="21"/>
      <c r="PXE195" s="21"/>
      <c r="PXF195" s="21"/>
      <c r="PXG195" s="21"/>
      <c r="PXH195" s="21"/>
      <c r="PXI195" s="21"/>
      <c r="PXJ195" s="21"/>
      <c r="PXK195" s="21"/>
      <c r="PXL195" s="21"/>
      <c r="PXM195" s="21"/>
      <c r="PXN195" s="21"/>
      <c r="PXO195" s="21"/>
      <c r="PXP195" s="21"/>
      <c r="PXQ195" s="21"/>
      <c r="PXR195" s="21"/>
      <c r="PXS195" s="21"/>
      <c r="PXT195" s="21"/>
      <c r="PXU195" s="21"/>
      <c r="PXV195" s="21"/>
      <c r="PXW195" s="21"/>
      <c r="PXX195" s="21"/>
      <c r="PXY195" s="21"/>
      <c r="PXZ195" s="21"/>
      <c r="PYA195" s="21"/>
      <c r="PYB195" s="21"/>
      <c r="PYC195" s="21"/>
      <c r="PYD195" s="21"/>
      <c r="PYE195" s="21"/>
      <c r="PYF195" s="21"/>
      <c r="PYG195" s="21"/>
      <c r="PYH195" s="21"/>
      <c r="PYI195" s="21"/>
      <c r="PYJ195" s="21"/>
      <c r="PYK195" s="21"/>
      <c r="PYL195" s="21"/>
      <c r="PYM195" s="21"/>
      <c r="PYN195" s="21"/>
      <c r="PYO195" s="21"/>
      <c r="PYP195" s="21"/>
      <c r="PYQ195" s="21"/>
      <c r="PYR195" s="21"/>
      <c r="PYS195" s="21"/>
      <c r="PYT195" s="21"/>
      <c r="PYU195" s="21"/>
      <c r="PYV195" s="21"/>
      <c r="PYW195" s="21"/>
      <c r="PYX195" s="21"/>
      <c r="PYY195" s="21"/>
      <c r="PYZ195" s="21"/>
      <c r="PZA195" s="21"/>
      <c r="PZB195" s="21"/>
      <c r="PZC195" s="21"/>
      <c r="PZD195" s="21"/>
      <c r="PZE195" s="21"/>
      <c r="PZF195" s="21"/>
      <c r="PZG195" s="21"/>
      <c r="PZH195" s="21"/>
      <c r="PZI195" s="21"/>
      <c r="PZJ195" s="21"/>
      <c r="PZK195" s="21"/>
      <c r="PZL195" s="21"/>
      <c r="PZM195" s="21"/>
      <c r="PZN195" s="21"/>
      <c r="PZO195" s="21"/>
      <c r="PZP195" s="21"/>
      <c r="PZQ195" s="21"/>
      <c r="PZR195" s="21"/>
      <c r="PZS195" s="21"/>
      <c r="PZT195" s="21"/>
      <c r="PZU195" s="21"/>
      <c r="PZV195" s="21"/>
      <c r="PZW195" s="21"/>
      <c r="PZX195" s="21"/>
      <c r="PZY195" s="21"/>
      <c r="PZZ195" s="21"/>
      <c r="QAA195" s="21"/>
      <c r="QAB195" s="21"/>
      <c r="QAC195" s="21"/>
      <c r="QAD195" s="21"/>
      <c r="QAE195" s="21"/>
      <c r="QAF195" s="21"/>
      <c r="QAG195" s="21"/>
      <c r="QAH195" s="21"/>
      <c r="QAI195" s="21"/>
      <c r="QAJ195" s="21"/>
      <c r="QAK195" s="21"/>
      <c r="QAL195" s="21"/>
      <c r="QAM195" s="21"/>
      <c r="QAN195" s="21"/>
      <c r="QAO195" s="21"/>
      <c r="QAP195" s="21"/>
      <c r="QAQ195" s="21"/>
      <c r="QAR195" s="21"/>
      <c r="QAS195" s="21"/>
      <c r="QAT195" s="21"/>
      <c r="QAU195" s="21"/>
      <c r="QAV195" s="21"/>
      <c r="QAW195" s="21"/>
      <c r="QAX195" s="21"/>
      <c r="QAY195" s="21"/>
      <c r="QAZ195" s="21"/>
      <c r="QBA195" s="21"/>
      <c r="QBB195" s="21"/>
      <c r="QBC195" s="21"/>
      <c r="QBD195" s="21"/>
      <c r="QBE195" s="21"/>
      <c r="QBF195" s="21"/>
      <c r="QBG195" s="21"/>
      <c r="QBH195" s="21"/>
      <c r="QBI195" s="21"/>
      <c r="QBJ195" s="21"/>
      <c r="QBK195" s="21"/>
      <c r="QBL195" s="21"/>
      <c r="QBM195" s="21"/>
      <c r="QBN195" s="21"/>
      <c r="QBO195" s="21"/>
      <c r="QBP195" s="21"/>
      <c r="QBQ195" s="21"/>
      <c r="QBR195" s="21"/>
      <c r="QBS195" s="21"/>
      <c r="QBT195" s="21"/>
      <c r="QBU195" s="21"/>
      <c r="QBV195" s="21"/>
      <c r="QBW195" s="21"/>
      <c r="QBX195" s="21"/>
      <c r="QBY195" s="21"/>
      <c r="QBZ195" s="21"/>
      <c r="QCA195" s="21"/>
      <c r="QCB195" s="21"/>
      <c r="QCC195" s="21"/>
      <c r="QCD195" s="21"/>
      <c r="QCE195" s="21"/>
      <c r="QCF195" s="21"/>
      <c r="QCG195" s="21"/>
      <c r="QCH195" s="21"/>
      <c r="QCI195" s="21"/>
      <c r="QCJ195" s="21"/>
      <c r="QCK195" s="21"/>
      <c r="QCL195" s="21"/>
      <c r="QCM195" s="21"/>
      <c r="QCN195" s="21"/>
      <c r="QCO195" s="21"/>
      <c r="QCP195" s="21"/>
      <c r="QCQ195" s="21"/>
      <c r="QCR195" s="21"/>
      <c r="QCS195" s="21"/>
      <c r="QCT195" s="21"/>
      <c r="QCU195" s="21"/>
      <c r="QCV195" s="21"/>
      <c r="QCW195" s="21"/>
      <c r="QCX195" s="21"/>
      <c r="QCY195" s="21"/>
      <c r="QCZ195" s="21"/>
      <c r="QDA195" s="21"/>
      <c r="QDB195" s="21"/>
      <c r="QDC195" s="21"/>
      <c r="QDD195" s="21"/>
      <c r="QDE195" s="21"/>
      <c r="QDF195" s="21"/>
      <c r="QDG195" s="21"/>
      <c r="QDH195" s="21"/>
      <c r="QDI195" s="21"/>
      <c r="QDJ195" s="21"/>
      <c r="QDK195" s="21"/>
      <c r="QDL195" s="21"/>
      <c r="QDM195" s="21"/>
      <c r="QDN195" s="21"/>
      <c r="QDO195" s="21"/>
      <c r="QDP195" s="21"/>
      <c r="QDQ195" s="21"/>
      <c r="QDR195" s="21"/>
      <c r="QDS195" s="21"/>
      <c r="QDT195" s="21"/>
      <c r="QDU195" s="21"/>
      <c r="QDV195" s="21"/>
      <c r="QDW195" s="21"/>
      <c r="QDX195" s="21"/>
      <c r="QDY195" s="21"/>
      <c r="QDZ195" s="21"/>
      <c r="QEA195" s="21"/>
      <c r="QEB195" s="21"/>
      <c r="QEC195" s="21"/>
      <c r="QED195" s="21"/>
      <c r="QEE195" s="21"/>
      <c r="QEF195" s="21"/>
      <c r="QEG195" s="21"/>
      <c r="QEH195" s="21"/>
      <c r="QEI195" s="21"/>
      <c r="QEJ195" s="21"/>
      <c r="QEK195" s="21"/>
      <c r="QEL195" s="21"/>
      <c r="QEM195" s="21"/>
      <c r="QEN195" s="21"/>
      <c r="QEO195" s="21"/>
      <c r="QEP195" s="21"/>
      <c r="QEQ195" s="21"/>
      <c r="QER195" s="21"/>
      <c r="QES195" s="21"/>
      <c r="QET195" s="21"/>
      <c r="QEU195" s="21"/>
      <c r="QEV195" s="21"/>
      <c r="QEW195" s="21"/>
      <c r="QEX195" s="21"/>
      <c r="QEY195" s="21"/>
      <c r="QEZ195" s="21"/>
      <c r="QFA195" s="21"/>
      <c r="QFB195" s="21"/>
      <c r="QFC195" s="21"/>
      <c r="QFD195" s="21"/>
      <c r="QFE195" s="21"/>
      <c r="QFF195" s="21"/>
      <c r="QFG195" s="21"/>
      <c r="QFH195" s="21"/>
      <c r="QFI195" s="21"/>
      <c r="QFJ195" s="21"/>
      <c r="QFK195" s="21"/>
      <c r="QFL195" s="21"/>
      <c r="QFM195" s="21"/>
      <c r="QFN195" s="21"/>
      <c r="QFO195" s="21"/>
      <c r="QFP195" s="21"/>
      <c r="QFQ195" s="21"/>
      <c r="QFR195" s="21"/>
      <c r="QFS195" s="21"/>
      <c r="QFT195" s="21"/>
      <c r="QFU195" s="21"/>
      <c r="QFV195" s="21"/>
      <c r="QFW195" s="21"/>
      <c r="QFX195" s="21"/>
      <c r="QFY195" s="21"/>
      <c r="QFZ195" s="21"/>
      <c r="QGA195" s="21"/>
      <c r="QGB195" s="21"/>
      <c r="QGC195" s="21"/>
      <c r="QGD195" s="21"/>
      <c r="QGE195" s="21"/>
      <c r="QGF195" s="21"/>
      <c r="QGG195" s="21"/>
      <c r="QGH195" s="21"/>
      <c r="QGI195" s="21"/>
      <c r="QGJ195" s="21"/>
      <c r="QGK195" s="21"/>
      <c r="QGL195" s="21"/>
      <c r="QGM195" s="21"/>
      <c r="QGN195" s="21"/>
      <c r="QGO195" s="21"/>
      <c r="QGP195" s="21"/>
      <c r="QGQ195" s="21"/>
      <c r="QGR195" s="21"/>
      <c r="QGS195" s="21"/>
      <c r="QGT195" s="21"/>
      <c r="QGU195" s="21"/>
      <c r="QGV195" s="21"/>
      <c r="QGW195" s="21"/>
      <c r="QGX195" s="21"/>
      <c r="QGY195" s="21"/>
      <c r="QGZ195" s="21"/>
      <c r="QHA195" s="21"/>
      <c r="QHB195" s="21"/>
      <c r="QHC195" s="21"/>
      <c r="QHD195" s="21"/>
      <c r="QHE195" s="21"/>
      <c r="QHF195" s="21"/>
      <c r="QHG195" s="21"/>
      <c r="QHH195" s="21"/>
      <c r="QHI195" s="21"/>
      <c r="QHJ195" s="21"/>
      <c r="QHK195" s="21"/>
      <c r="QHL195" s="21"/>
      <c r="QHM195" s="21"/>
      <c r="QHN195" s="21"/>
      <c r="QHO195" s="21"/>
      <c r="QHP195" s="21"/>
      <c r="QHQ195" s="21"/>
      <c r="QHR195" s="21"/>
      <c r="QHS195" s="21"/>
      <c r="QHT195" s="21"/>
      <c r="QHU195" s="21"/>
      <c r="QHV195" s="21"/>
      <c r="QHW195" s="21"/>
      <c r="QHX195" s="21"/>
      <c r="QHY195" s="21"/>
      <c r="QHZ195" s="21"/>
      <c r="QIA195" s="21"/>
      <c r="QIB195" s="21"/>
      <c r="QIC195" s="21"/>
      <c r="QID195" s="21"/>
      <c r="QIE195" s="21"/>
      <c r="QIF195" s="21"/>
      <c r="QIG195" s="21"/>
      <c r="QIH195" s="21"/>
      <c r="QII195" s="21"/>
      <c r="QIJ195" s="21"/>
      <c r="QIK195" s="21"/>
      <c r="QIL195" s="21"/>
      <c r="QIM195" s="21"/>
      <c r="QIN195" s="21"/>
      <c r="QIO195" s="21"/>
      <c r="QIP195" s="21"/>
      <c r="QIQ195" s="21"/>
      <c r="QIR195" s="21"/>
      <c r="QIS195" s="21"/>
      <c r="QIT195" s="21"/>
      <c r="QIU195" s="21"/>
      <c r="QIV195" s="21"/>
      <c r="QIW195" s="21"/>
      <c r="QIX195" s="21"/>
      <c r="QIY195" s="21"/>
      <c r="QIZ195" s="21"/>
      <c r="QJA195" s="21"/>
      <c r="QJB195" s="21"/>
      <c r="QJC195" s="21"/>
      <c r="QJD195" s="21"/>
      <c r="QJE195" s="21"/>
      <c r="QJF195" s="21"/>
      <c r="QJG195" s="21"/>
      <c r="QJH195" s="21"/>
      <c r="QJI195" s="21"/>
      <c r="QJJ195" s="21"/>
      <c r="QJK195" s="21"/>
      <c r="QJL195" s="21"/>
      <c r="QJM195" s="21"/>
      <c r="QJN195" s="21"/>
      <c r="QJO195" s="21"/>
      <c r="QJP195" s="21"/>
      <c r="QJQ195" s="21"/>
      <c r="QJR195" s="21"/>
      <c r="QJS195" s="21"/>
      <c r="QJT195" s="21"/>
      <c r="QJU195" s="21"/>
      <c r="QJV195" s="21"/>
      <c r="QJW195" s="21"/>
      <c r="QJX195" s="21"/>
      <c r="QJY195" s="21"/>
      <c r="QJZ195" s="21"/>
      <c r="QKA195" s="21"/>
      <c r="QKB195" s="21"/>
      <c r="QKC195" s="21"/>
      <c r="QKD195" s="21"/>
      <c r="QKE195" s="21"/>
      <c r="QKF195" s="21"/>
      <c r="QKG195" s="21"/>
      <c r="QKH195" s="21"/>
      <c r="QKI195" s="21"/>
      <c r="QKJ195" s="21"/>
      <c r="QKK195" s="21"/>
      <c r="QKL195" s="21"/>
      <c r="QKM195" s="21"/>
      <c r="QKN195" s="21"/>
      <c r="QKO195" s="21"/>
      <c r="QKP195" s="21"/>
      <c r="QKQ195" s="21"/>
      <c r="QKR195" s="21"/>
      <c r="QKS195" s="21"/>
      <c r="QKT195" s="21"/>
      <c r="QKU195" s="21"/>
      <c r="QKV195" s="21"/>
      <c r="QKW195" s="21"/>
      <c r="QKX195" s="21"/>
      <c r="QKY195" s="21"/>
      <c r="QKZ195" s="21"/>
      <c r="QLA195" s="21"/>
      <c r="QLB195" s="21"/>
      <c r="QLC195" s="21"/>
      <c r="QLD195" s="21"/>
      <c r="QLE195" s="21"/>
      <c r="QLF195" s="21"/>
      <c r="QLG195" s="21"/>
      <c r="QLH195" s="21"/>
      <c r="QLI195" s="21"/>
      <c r="QLJ195" s="21"/>
      <c r="QLK195" s="21"/>
      <c r="QLL195" s="21"/>
      <c r="QLM195" s="21"/>
      <c r="QLN195" s="21"/>
      <c r="QLO195" s="21"/>
      <c r="QLP195" s="21"/>
      <c r="QLQ195" s="21"/>
      <c r="QLR195" s="21"/>
      <c r="QLS195" s="21"/>
      <c r="QLT195" s="21"/>
      <c r="QLU195" s="21"/>
      <c r="QLV195" s="21"/>
      <c r="QLW195" s="21"/>
      <c r="QLX195" s="21"/>
      <c r="QLY195" s="21"/>
      <c r="QLZ195" s="21"/>
      <c r="QMA195" s="21"/>
      <c r="QMB195" s="21"/>
      <c r="QMC195" s="21"/>
      <c r="QMD195" s="21"/>
      <c r="QME195" s="21"/>
      <c r="QMF195" s="21"/>
      <c r="QMG195" s="21"/>
      <c r="QMH195" s="21"/>
      <c r="QMI195" s="21"/>
      <c r="QMJ195" s="21"/>
      <c r="QMK195" s="21"/>
      <c r="QML195" s="21"/>
      <c r="QMM195" s="21"/>
      <c r="QMN195" s="21"/>
      <c r="QMO195" s="21"/>
      <c r="QMP195" s="21"/>
      <c r="QMQ195" s="21"/>
      <c r="QMR195" s="21"/>
      <c r="QMS195" s="21"/>
      <c r="QMT195" s="21"/>
      <c r="QMU195" s="21"/>
      <c r="QMV195" s="21"/>
      <c r="QMW195" s="21"/>
      <c r="QMX195" s="21"/>
      <c r="QMY195" s="21"/>
      <c r="QMZ195" s="21"/>
      <c r="QNA195" s="21"/>
      <c r="QNB195" s="21"/>
      <c r="QNC195" s="21"/>
      <c r="QND195" s="21"/>
      <c r="QNE195" s="21"/>
      <c r="QNF195" s="21"/>
      <c r="QNG195" s="21"/>
      <c r="QNH195" s="21"/>
      <c r="QNI195" s="21"/>
      <c r="QNJ195" s="21"/>
      <c r="QNK195" s="21"/>
      <c r="QNL195" s="21"/>
      <c r="QNM195" s="21"/>
      <c r="QNN195" s="21"/>
      <c r="QNO195" s="21"/>
      <c r="QNP195" s="21"/>
      <c r="QNQ195" s="21"/>
      <c r="QNR195" s="21"/>
      <c r="QNS195" s="21"/>
      <c r="QNT195" s="21"/>
      <c r="QNU195" s="21"/>
      <c r="QNV195" s="21"/>
      <c r="QNW195" s="21"/>
      <c r="QNX195" s="21"/>
      <c r="QNY195" s="21"/>
      <c r="QNZ195" s="21"/>
      <c r="QOA195" s="21"/>
      <c r="QOB195" s="21"/>
      <c r="QOC195" s="21"/>
      <c r="QOD195" s="21"/>
      <c r="QOE195" s="21"/>
      <c r="QOF195" s="21"/>
      <c r="QOG195" s="21"/>
      <c r="QOH195" s="21"/>
      <c r="QOI195" s="21"/>
      <c r="QOJ195" s="21"/>
      <c r="QOK195" s="21"/>
      <c r="QOL195" s="21"/>
      <c r="QOM195" s="21"/>
      <c r="QON195" s="21"/>
      <c r="QOO195" s="21"/>
      <c r="QOP195" s="21"/>
      <c r="QOQ195" s="21"/>
      <c r="QOR195" s="21"/>
      <c r="QOS195" s="21"/>
      <c r="QOT195" s="21"/>
      <c r="QOU195" s="21"/>
      <c r="QOV195" s="21"/>
      <c r="QOW195" s="21"/>
      <c r="QOX195" s="21"/>
      <c r="QOY195" s="21"/>
      <c r="QOZ195" s="21"/>
      <c r="QPA195" s="21"/>
      <c r="QPB195" s="21"/>
      <c r="QPC195" s="21"/>
      <c r="QPD195" s="21"/>
      <c r="QPE195" s="21"/>
      <c r="QPF195" s="21"/>
      <c r="QPG195" s="21"/>
      <c r="QPH195" s="21"/>
      <c r="QPI195" s="21"/>
      <c r="QPJ195" s="21"/>
      <c r="QPK195" s="21"/>
      <c r="QPL195" s="21"/>
      <c r="QPM195" s="21"/>
      <c r="QPN195" s="21"/>
      <c r="QPO195" s="21"/>
      <c r="QPP195" s="21"/>
      <c r="QPQ195" s="21"/>
      <c r="QPR195" s="21"/>
      <c r="QPS195" s="21"/>
      <c r="QPT195" s="21"/>
      <c r="QPU195" s="21"/>
      <c r="QPV195" s="21"/>
      <c r="QPW195" s="21"/>
      <c r="QPX195" s="21"/>
      <c r="QPY195" s="21"/>
      <c r="QPZ195" s="21"/>
      <c r="QQA195" s="21"/>
      <c r="QQB195" s="21"/>
      <c r="QQC195" s="21"/>
      <c r="QQD195" s="21"/>
      <c r="QQE195" s="21"/>
      <c r="QQF195" s="21"/>
      <c r="QQG195" s="21"/>
      <c r="QQH195" s="21"/>
      <c r="QQI195" s="21"/>
      <c r="QQJ195" s="21"/>
      <c r="QQK195" s="21"/>
      <c r="QQL195" s="21"/>
      <c r="QQM195" s="21"/>
      <c r="QQN195" s="21"/>
      <c r="QQO195" s="21"/>
      <c r="QQP195" s="21"/>
      <c r="QQQ195" s="21"/>
      <c r="QQR195" s="21"/>
      <c r="QQS195" s="21"/>
      <c r="QQT195" s="21"/>
      <c r="QQU195" s="21"/>
      <c r="QQV195" s="21"/>
      <c r="QQW195" s="21"/>
      <c r="QQX195" s="21"/>
      <c r="QQY195" s="21"/>
      <c r="QQZ195" s="21"/>
      <c r="QRA195" s="21"/>
      <c r="QRB195" s="21"/>
      <c r="QRC195" s="21"/>
      <c r="QRD195" s="21"/>
      <c r="QRE195" s="21"/>
      <c r="QRF195" s="21"/>
      <c r="QRG195" s="21"/>
      <c r="QRH195" s="21"/>
      <c r="QRI195" s="21"/>
      <c r="QRJ195" s="21"/>
      <c r="QRK195" s="21"/>
      <c r="QRL195" s="21"/>
      <c r="QRM195" s="21"/>
      <c r="QRN195" s="21"/>
      <c r="QRO195" s="21"/>
      <c r="QRP195" s="21"/>
      <c r="QRQ195" s="21"/>
      <c r="QRR195" s="21"/>
      <c r="QRS195" s="21"/>
      <c r="QRT195" s="21"/>
      <c r="QRU195" s="21"/>
      <c r="QRV195" s="21"/>
      <c r="QRW195" s="21"/>
      <c r="QRX195" s="21"/>
      <c r="QRY195" s="21"/>
      <c r="QRZ195" s="21"/>
      <c r="QSA195" s="21"/>
      <c r="QSB195" s="21"/>
      <c r="QSC195" s="21"/>
      <c r="QSD195" s="21"/>
      <c r="QSE195" s="21"/>
      <c r="QSF195" s="21"/>
      <c r="QSG195" s="21"/>
      <c r="QSH195" s="21"/>
      <c r="QSI195" s="21"/>
      <c r="QSJ195" s="21"/>
      <c r="QSK195" s="21"/>
      <c r="QSL195" s="21"/>
      <c r="QSM195" s="21"/>
      <c r="QSN195" s="21"/>
      <c r="QSO195" s="21"/>
      <c r="QSP195" s="21"/>
      <c r="QSQ195" s="21"/>
      <c r="QSR195" s="21"/>
      <c r="QSS195" s="21"/>
      <c r="QST195" s="21"/>
      <c r="QSU195" s="21"/>
      <c r="QSV195" s="21"/>
      <c r="QSW195" s="21"/>
      <c r="QSX195" s="21"/>
      <c r="QSY195" s="21"/>
      <c r="QSZ195" s="21"/>
      <c r="QTA195" s="21"/>
      <c r="QTB195" s="21"/>
      <c r="QTC195" s="21"/>
      <c r="QTD195" s="21"/>
      <c r="QTE195" s="21"/>
      <c r="QTF195" s="21"/>
      <c r="QTG195" s="21"/>
      <c r="QTH195" s="21"/>
      <c r="QTI195" s="21"/>
      <c r="QTJ195" s="21"/>
      <c r="QTK195" s="21"/>
      <c r="QTL195" s="21"/>
      <c r="QTM195" s="21"/>
      <c r="QTN195" s="21"/>
      <c r="QTO195" s="21"/>
      <c r="QTP195" s="21"/>
      <c r="QTQ195" s="21"/>
      <c r="QTR195" s="21"/>
      <c r="QTS195" s="21"/>
      <c r="QTT195" s="21"/>
      <c r="QTU195" s="21"/>
      <c r="QTV195" s="21"/>
      <c r="QTW195" s="21"/>
      <c r="QTX195" s="21"/>
      <c r="QTY195" s="21"/>
      <c r="QTZ195" s="21"/>
      <c r="QUA195" s="21"/>
      <c r="QUB195" s="21"/>
      <c r="QUC195" s="21"/>
      <c r="QUD195" s="21"/>
      <c r="QUE195" s="21"/>
      <c r="QUF195" s="21"/>
      <c r="QUG195" s="21"/>
      <c r="QUH195" s="21"/>
      <c r="QUI195" s="21"/>
      <c r="QUJ195" s="21"/>
      <c r="QUK195" s="21"/>
      <c r="QUL195" s="21"/>
      <c r="QUM195" s="21"/>
      <c r="QUN195" s="21"/>
      <c r="QUO195" s="21"/>
      <c r="QUP195" s="21"/>
      <c r="QUQ195" s="21"/>
      <c r="QUR195" s="21"/>
      <c r="QUS195" s="21"/>
      <c r="QUT195" s="21"/>
      <c r="QUU195" s="21"/>
      <c r="QUV195" s="21"/>
      <c r="QUW195" s="21"/>
      <c r="QUX195" s="21"/>
      <c r="QUY195" s="21"/>
      <c r="QUZ195" s="21"/>
      <c r="QVA195" s="21"/>
      <c r="QVB195" s="21"/>
      <c r="QVC195" s="21"/>
      <c r="QVD195" s="21"/>
      <c r="QVE195" s="21"/>
      <c r="QVF195" s="21"/>
      <c r="QVG195" s="21"/>
      <c r="QVH195" s="21"/>
      <c r="QVI195" s="21"/>
      <c r="QVJ195" s="21"/>
      <c r="QVK195" s="21"/>
      <c r="QVL195" s="21"/>
      <c r="QVM195" s="21"/>
      <c r="QVN195" s="21"/>
      <c r="QVO195" s="21"/>
      <c r="QVP195" s="21"/>
      <c r="QVQ195" s="21"/>
      <c r="QVR195" s="21"/>
      <c r="QVS195" s="21"/>
      <c r="QVT195" s="21"/>
      <c r="QVU195" s="21"/>
      <c r="QVV195" s="21"/>
      <c r="QVW195" s="21"/>
      <c r="QVX195" s="21"/>
      <c r="QVY195" s="21"/>
      <c r="QVZ195" s="21"/>
      <c r="QWA195" s="21"/>
      <c r="QWB195" s="21"/>
      <c r="QWC195" s="21"/>
      <c r="QWD195" s="21"/>
      <c r="QWE195" s="21"/>
      <c r="QWF195" s="21"/>
      <c r="QWG195" s="21"/>
      <c r="QWH195" s="21"/>
      <c r="QWI195" s="21"/>
      <c r="QWJ195" s="21"/>
      <c r="QWK195" s="21"/>
      <c r="QWL195" s="21"/>
      <c r="QWM195" s="21"/>
      <c r="QWN195" s="21"/>
      <c r="QWO195" s="21"/>
      <c r="QWP195" s="21"/>
      <c r="QWQ195" s="21"/>
      <c r="QWR195" s="21"/>
      <c r="QWS195" s="21"/>
      <c r="QWT195" s="21"/>
      <c r="QWU195" s="21"/>
      <c r="QWV195" s="21"/>
      <c r="QWW195" s="21"/>
      <c r="QWX195" s="21"/>
      <c r="QWY195" s="21"/>
      <c r="QWZ195" s="21"/>
      <c r="QXA195" s="21"/>
      <c r="QXB195" s="21"/>
      <c r="QXC195" s="21"/>
      <c r="QXD195" s="21"/>
      <c r="QXE195" s="21"/>
      <c r="QXF195" s="21"/>
      <c r="QXG195" s="21"/>
      <c r="QXH195" s="21"/>
      <c r="QXI195" s="21"/>
      <c r="QXJ195" s="21"/>
      <c r="QXK195" s="21"/>
      <c r="QXL195" s="21"/>
      <c r="QXM195" s="21"/>
      <c r="QXN195" s="21"/>
      <c r="QXO195" s="21"/>
      <c r="QXP195" s="21"/>
      <c r="QXQ195" s="21"/>
      <c r="QXR195" s="21"/>
      <c r="QXS195" s="21"/>
      <c r="QXT195" s="21"/>
      <c r="QXU195" s="21"/>
      <c r="QXV195" s="21"/>
      <c r="QXW195" s="21"/>
      <c r="QXX195" s="21"/>
      <c r="QXY195" s="21"/>
      <c r="QXZ195" s="21"/>
      <c r="QYA195" s="21"/>
      <c r="QYB195" s="21"/>
      <c r="QYC195" s="21"/>
      <c r="QYD195" s="21"/>
      <c r="QYE195" s="21"/>
      <c r="QYF195" s="21"/>
      <c r="QYG195" s="21"/>
      <c r="QYH195" s="21"/>
      <c r="QYI195" s="21"/>
      <c r="QYJ195" s="21"/>
      <c r="QYK195" s="21"/>
      <c r="QYL195" s="21"/>
      <c r="QYM195" s="21"/>
      <c r="QYN195" s="21"/>
      <c r="QYO195" s="21"/>
      <c r="QYP195" s="21"/>
      <c r="QYQ195" s="21"/>
      <c r="QYR195" s="21"/>
      <c r="QYS195" s="21"/>
      <c r="QYT195" s="21"/>
      <c r="QYU195" s="21"/>
      <c r="QYV195" s="21"/>
      <c r="QYW195" s="21"/>
      <c r="QYX195" s="21"/>
      <c r="QYY195" s="21"/>
      <c r="QYZ195" s="21"/>
      <c r="QZA195" s="21"/>
      <c r="QZB195" s="21"/>
      <c r="QZC195" s="21"/>
      <c r="QZD195" s="21"/>
      <c r="QZE195" s="21"/>
      <c r="QZF195" s="21"/>
      <c r="QZG195" s="21"/>
      <c r="QZH195" s="21"/>
      <c r="QZI195" s="21"/>
      <c r="QZJ195" s="21"/>
      <c r="QZK195" s="21"/>
      <c r="QZL195" s="21"/>
      <c r="QZM195" s="21"/>
      <c r="QZN195" s="21"/>
      <c r="QZO195" s="21"/>
      <c r="QZP195" s="21"/>
      <c r="QZQ195" s="21"/>
      <c r="QZR195" s="21"/>
      <c r="QZS195" s="21"/>
      <c r="QZT195" s="21"/>
      <c r="QZU195" s="21"/>
      <c r="QZV195" s="21"/>
      <c r="QZW195" s="21"/>
      <c r="QZX195" s="21"/>
      <c r="QZY195" s="21"/>
      <c r="QZZ195" s="21"/>
      <c r="RAA195" s="21"/>
      <c r="RAB195" s="21"/>
      <c r="RAC195" s="21"/>
      <c r="RAD195" s="21"/>
      <c r="RAE195" s="21"/>
      <c r="RAF195" s="21"/>
      <c r="RAG195" s="21"/>
      <c r="RAH195" s="21"/>
      <c r="RAI195" s="21"/>
      <c r="RAJ195" s="21"/>
      <c r="RAK195" s="21"/>
      <c r="RAL195" s="21"/>
      <c r="RAM195" s="21"/>
      <c r="RAN195" s="21"/>
      <c r="RAO195" s="21"/>
      <c r="RAP195" s="21"/>
      <c r="RAQ195" s="21"/>
      <c r="RAR195" s="21"/>
      <c r="RAS195" s="21"/>
      <c r="RAT195" s="21"/>
      <c r="RAU195" s="21"/>
      <c r="RAV195" s="21"/>
      <c r="RAW195" s="21"/>
      <c r="RAX195" s="21"/>
      <c r="RAY195" s="21"/>
      <c r="RAZ195" s="21"/>
      <c r="RBA195" s="21"/>
      <c r="RBB195" s="21"/>
      <c r="RBC195" s="21"/>
      <c r="RBD195" s="21"/>
      <c r="RBE195" s="21"/>
      <c r="RBF195" s="21"/>
      <c r="RBG195" s="21"/>
      <c r="RBH195" s="21"/>
      <c r="RBI195" s="21"/>
      <c r="RBJ195" s="21"/>
      <c r="RBK195" s="21"/>
      <c r="RBL195" s="21"/>
      <c r="RBM195" s="21"/>
      <c r="RBN195" s="21"/>
      <c r="RBO195" s="21"/>
      <c r="RBP195" s="21"/>
      <c r="RBQ195" s="21"/>
      <c r="RBR195" s="21"/>
      <c r="RBS195" s="21"/>
      <c r="RBT195" s="21"/>
      <c r="RBU195" s="21"/>
      <c r="RBV195" s="21"/>
      <c r="RBW195" s="21"/>
      <c r="RBX195" s="21"/>
      <c r="RBY195" s="21"/>
      <c r="RBZ195" s="21"/>
      <c r="RCA195" s="21"/>
      <c r="RCB195" s="21"/>
      <c r="RCC195" s="21"/>
      <c r="RCD195" s="21"/>
      <c r="RCE195" s="21"/>
      <c r="RCF195" s="21"/>
      <c r="RCG195" s="21"/>
      <c r="RCH195" s="21"/>
      <c r="RCI195" s="21"/>
      <c r="RCJ195" s="21"/>
      <c r="RCK195" s="21"/>
      <c r="RCL195" s="21"/>
      <c r="RCM195" s="21"/>
      <c r="RCN195" s="21"/>
      <c r="RCO195" s="21"/>
      <c r="RCP195" s="21"/>
      <c r="RCQ195" s="21"/>
      <c r="RCR195" s="21"/>
      <c r="RCS195" s="21"/>
      <c r="RCT195" s="21"/>
      <c r="RCU195" s="21"/>
      <c r="RCV195" s="21"/>
      <c r="RCW195" s="21"/>
      <c r="RCX195" s="21"/>
      <c r="RCY195" s="21"/>
      <c r="RCZ195" s="21"/>
      <c r="RDA195" s="21"/>
      <c r="RDB195" s="21"/>
      <c r="RDC195" s="21"/>
      <c r="RDD195" s="21"/>
      <c r="RDE195" s="21"/>
      <c r="RDF195" s="21"/>
      <c r="RDG195" s="21"/>
      <c r="RDH195" s="21"/>
      <c r="RDI195" s="21"/>
      <c r="RDJ195" s="21"/>
      <c r="RDK195" s="21"/>
      <c r="RDL195" s="21"/>
      <c r="RDM195" s="21"/>
      <c r="RDN195" s="21"/>
      <c r="RDO195" s="21"/>
      <c r="RDP195" s="21"/>
      <c r="RDQ195" s="21"/>
      <c r="RDR195" s="21"/>
      <c r="RDS195" s="21"/>
      <c r="RDT195" s="21"/>
      <c r="RDU195" s="21"/>
      <c r="RDV195" s="21"/>
      <c r="RDW195" s="21"/>
      <c r="RDX195" s="21"/>
      <c r="RDY195" s="21"/>
      <c r="RDZ195" s="21"/>
      <c r="REA195" s="21"/>
      <c r="REB195" s="21"/>
      <c r="REC195" s="21"/>
      <c r="RED195" s="21"/>
      <c r="REE195" s="21"/>
      <c r="REF195" s="21"/>
      <c r="REG195" s="21"/>
      <c r="REH195" s="21"/>
      <c r="REI195" s="21"/>
      <c r="REJ195" s="21"/>
      <c r="REK195" s="21"/>
      <c r="REL195" s="21"/>
      <c r="REM195" s="21"/>
      <c r="REN195" s="21"/>
      <c r="REO195" s="21"/>
      <c r="REP195" s="21"/>
      <c r="REQ195" s="21"/>
      <c r="RER195" s="21"/>
      <c r="RES195" s="21"/>
      <c r="RET195" s="21"/>
      <c r="REU195" s="21"/>
      <c r="REV195" s="21"/>
      <c r="REW195" s="21"/>
      <c r="REX195" s="21"/>
      <c r="REY195" s="21"/>
      <c r="REZ195" s="21"/>
      <c r="RFA195" s="21"/>
      <c r="RFB195" s="21"/>
      <c r="RFC195" s="21"/>
      <c r="RFD195" s="21"/>
      <c r="RFE195" s="21"/>
      <c r="RFF195" s="21"/>
      <c r="RFG195" s="21"/>
      <c r="RFH195" s="21"/>
      <c r="RFI195" s="21"/>
      <c r="RFJ195" s="21"/>
      <c r="RFK195" s="21"/>
      <c r="RFL195" s="21"/>
      <c r="RFM195" s="21"/>
      <c r="RFN195" s="21"/>
      <c r="RFO195" s="21"/>
      <c r="RFP195" s="21"/>
      <c r="RFQ195" s="21"/>
      <c r="RFR195" s="21"/>
      <c r="RFS195" s="21"/>
      <c r="RFT195" s="21"/>
      <c r="RFU195" s="21"/>
      <c r="RFV195" s="21"/>
      <c r="RFW195" s="21"/>
      <c r="RFX195" s="21"/>
      <c r="RFY195" s="21"/>
      <c r="RFZ195" s="21"/>
      <c r="RGA195" s="21"/>
      <c r="RGB195" s="21"/>
      <c r="RGC195" s="21"/>
      <c r="RGD195" s="21"/>
      <c r="RGE195" s="21"/>
      <c r="RGF195" s="21"/>
      <c r="RGG195" s="21"/>
      <c r="RGH195" s="21"/>
      <c r="RGI195" s="21"/>
      <c r="RGJ195" s="21"/>
      <c r="RGK195" s="21"/>
      <c r="RGL195" s="21"/>
      <c r="RGM195" s="21"/>
      <c r="RGN195" s="21"/>
      <c r="RGO195" s="21"/>
      <c r="RGP195" s="21"/>
      <c r="RGQ195" s="21"/>
      <c r="RGR195" s="21"/>
      <c r="RGS195" s="21"/>
      <c r="RGT195" s="21"/>
      <c r="RGU195" s="21"/>
      <c r="RGV195" s="21"/>
      <c r="RGW195" s="21"/>
      <c r="RGX195" s="21"/>
      <c r="RGY195" s="21"/>
      <c r="RGZ195" s="21"/>
      <c r="RHA195" s="21"/>
      <c r="RHB195" s="21"/>
      <c r="RHC195" s="21"/>
      <c r="RHD195" s="21"/>
      <c r="RHE195" s="21"/>
      <c r="RHF195" s="21"/>
      <c r="RHG195" s="21"/>
      <c r="RHH195" s="21"/>
      <c r="RHI195" s="21"/>
      <c r="RHJ195" s="21"/>
      <c r="RHK195" s="21"/>
      <c r="RHL195" s="21"/>
      <c r="RHM195" s="21"/>
      <c r="RHN195" s="21"/>
      <c r="RHO195" s="21"/>
      <c r="RHP195" s="21"/>
      <c r="RHQ195" s="21"/>
      <c r="RHR195" s="21"/>
      <c r="RHS195" s="21"/>
      <c r="RHT195" s="21"/>
      <c r="RHU195" s="21"/>
      <c r="RHV195" s="21"/>
      <c r="RHW195" s="21"/>
      <c r="RHX195" s="21"/>
      <c r="RHY195" s="21"/>
      <c r="RHZ195" s="21"/>
      <c r="RIA195" s="21"/>
      <c r="RIB195" s="21"/>
      <c r="RIC195" s="21"/>
      <c r="RID195" s="21"/>
      <c r="RIE195" s="21"/>
      <c r="RIF195" s="21"/>
      <c r="RIG195" s="21"/>
      <c r="RIH195" s="21"/>
      <c r="RII195" s="21"/>
      <c r="RIJ195" s="21"/>
      <c r="RIK195" s="21"/>
      <c r="RIL195" s="21"/>
      <c r="RIM195" s="21"/>
      <c r="RIN195" s="21"/>
      <c r="RIO195" s="21"/>
      <c r="RIP195" s="21"/>
      <c r="RIQ195" s="21"/>
      <c r="RIR195" s="21"/>
      <c r="RIS195" s="21"/>
      <c r="RIT195" s="21"/>
      <c r="RIU195" s="21"/>
      <c r="RIV195" s="21"/>
      <c r="RIW195" s="21"/>
      <c r="RIX195" s="21"/>
      <c r="RIY195" s="21"/>
      <c r="RIZ195" s="21"/>
      <c r="RJA195" s="21"/>
      <c r="RJB195" s="21"/>
      <c r="RJC195" s="21"/>
      <c r="RJD195" s="21"/>
      <c r="RJE195" s="21"/>
      <c r="RJF195" s="21"/>
      <c r="RJG195" s="21"/>
      <c r="RJH195" s="21"/>
      <c r="RJI195" s="21"/>
      <c r="RJJ195" s="21"/>
      <c r="RJK195" s="21"/>
      <c r="RJL195" s="21"/>
      <c r="RJM195" s="21"/>
      <c r="RJN195" s="21"/>
      <c r="RJO195" s="21"/>
      <c r="RJP195" s="21"/>
      <c r="RJQ195" s="21"/>
      <c r="RJR195" s="21"/>
      <c r="RJS195" s="21"/>
      <c r="RJT195" s="21"/>
      <c r="RJU195" s="21"/>
      <c r="RJV195" s="21"/>
      <c r="RJW195" s="21"/>
      <c r="RJX195" s="21"/>
      <c r="RJY195" s="21"/>
      <c r="RJZ195" s="21"/>
      <c r="RKA195" s="21"/>
      <c r="RKB195" s="21"/>
      <c r="RKC195" s="21"/>
      <c r="RKD195" s="21"/>
      <c r="RKE195" s="21"/>
      <c r="RKF195" s="21"/>
      <c r="RKG195" s="21"/>
      <c r="RKH195" s="21"/>
      <c r="RKI195" s="21"/>
      <c r="RKJ195" s="21"/>
      <c r="RKK195" s="21"/>
      <c r="RKL195" s="21"/>
      <c r="RKM195" s="21"/>
      <c r="RKN195" s="21"/>
      <c r="RKO195" s="21"/>
      <c r="RKP195" s="21"/>
      <c r="RKQ195" s="21"/>
      <c r="RKR195" s="21"/>
      <c r="RKS195" s="21"/>
      <c r="RKT195" s="21"/>
      <c r="RKU195" s="21"/>
      <c r="RKV195" s="21"/>
      <c r="RKW195" s="21"/>
      <c r="RKX195" s="21"/>
      <c r="RKY195" s="21"/>
      <c r="RKZ195" s="21"/>
      <c r="RLA195" s="21"/>
      <c r="RLB195" s="21"/>
      <c r="RLC195" s="21"/>
      <c r="RLD195" s="21"/>
      <c r="RLE195" s="21"/>
      <c r="RLF195" s="21"/>
      <c r="RLG195" s="21"/>
      <c r="RLH195" s="21"/>
      <c r="RLI195" s="21"/>
      <c r="RLJ195" s="21"/>
      <c r="RLK195" s="21"/>
      <c r="RLL195" s="21"/>
      <c r="RLM195" s="21"/>
      <c r="RLN195" s="21"/>
      <c r="RLO195" s="21"/>
      <c r="RLP195" s="21"/>
      <c r="RLQ195" s="21"/>
      <c r="RLR195" s="21"/>
      <c r="RLS195" s="21"/>
      <c r="RLT195" s="21"/>
      <c r="RLU195" s="21"/>
      <c r="RLV195" s="21"/>
      <c r="RLW195" s="21"/>
      <c r="RLX195" s="21"/>
      <c r="RLY195" s="21"/>
      <c r="RLZ195" s="21"/>
      <c r="RMA195" s="21"/>
      <c r="RMB195" s="21"/>
      <c r="RMC195" s="21"/>
      <c r="RMD195" s="21"/>
      <c r="RME195" s="21"/>
      <c r="RMF195" s="21"/>
      <c r="RMG195" s="21"/>
      <c r="RMH195" s="21"/>
      <c r="RMI195" s="21"/>
      <c r="RMJ195" s="21"/>
      <c r="RMK195" s="21"/>
      <c r="RML195" s="21"/>
      <c r="RMM195" s="21"/>
      <c r="RMN195" s="21"/>
      <c r="RMO195" s="21"/>
      <c r="RMP195" s="21"/>
      <c r="RMQ195" s="21"/>
      <c r="RMR195" s="21"/>
      <c r="RMS195" s="21"/>
      <c r="RMT195" s="21"/>
      <c r="RMU195" s="21"/>
      <c r="RMV195" s="21"/>
      <c r="RMW195" s="21"/>
      <c r="RMX195" s="21"/>
      <c r="RMY195" s="21"/>
      <c r="RMZ195" s="21"/>
      <c r="RNA195" s="21"/>
      <c r="RNB195" s="21"/>
      <c r="RNC195" s="21"/>
      <c r="RND195" s="21"/>
      <c r="RNE195" s="21"/>
      <c r="RNF195" s="21"/>
      <c r="RNG195" s="21"/>
      <c r="RNH195" s="21"/>
      <c r="RNI195" s="21"/>
      <c r="RNJ195" s="21"/>
      <c r="RNK195" s="21"/>
      <c r="RNL195" s="21"/>
      <c r="RNM195" s="21"/>
      <c r="RNN195" s="21"/>
      <c r="RNO195" s="21"/>
      <c r="RNP195" s="21"/>
      <c r="RNQ195" s="21"/>
      <c r="RNR195" s="21"/>
      <c r="RNS195" s="21"/>
      <c r="RNT195" s="21"/>
      <c r="RNU195" s="21"/>
      <c r="RNV195" s="21"/>
      <c r="RNW195" s="21"/>
      <c r="RNX195" s="21"/>
      <c r="RNY195" s="21"/>
      <c r="RNZ195" s="21"/>
      <c r="ROA195" s="21"/>
      <c r="ROB195" s="21"/>
      <c r="ROC195" s="21"/>
      <c r="ROD195" s="21"/>
      <c r="ROE195" s="21"/>
      <c r="ROF195" s="21"/>
      <c r="ROG195" s="21"/>
      <c r="ROH195" s="21"/>
      <c r="ROI195" s="21"/>
      <c r="ROJ195" s="21"/>
      <c r="ROK195" s="21"/>
      <c r="ROL195" s="21"/>
      <c r="ROM195" s="21"/>
      <c r="RON195" s="21"/>
      <c r="ROO195" s="21"/>
      <c r="ROP195" s="21"/>
      <c r="ROQ195" s="21"/>
      <c r="ROR195" s="21"/>
      <c r="ROS195" s="21"/>
      <c r="ROT195" s="21"/>
      <c r="ROU195" s="21"/>
      <c r="ROV195" s="21"/>
      <c r="ROW195" s="21"/>
      <c r="ROX195" s="21"/>
      <c r="ROY195" s="21"/>
      <c r="ROZ195" s="21"/>
      <c r="RPA195" s="21"/>
      <c r="RPB195" s="21"/>
      <c r="RPC195" s="21"/>
      <c r="RPD195" s="21"/>
      <c r="RPE195" s="21"/>
      <c r="RPF195" s="21"/>
      <c r="RPG195" s="21"/>
      <c r="RPH195" s="21"/>
      <c r="RPI195" s="21"/>
      <c r="RPJ195" s="21"/>
      <c r="RPK195" s="21"/>
      <c r="RPL195" s="21"/>
      <c r="RPM195" s="21"/>
      <c r="RPN195" s="21"/>
      <c r="RPO195" s="21"/>
      <c r="RPP195" s="21"/>
      <c r="RPQ195" s="21"/>
      <c r="RPR195" s="21"/>
      <c r="RPS195" s="21"/>
      <c r="RPT195" s="21"/>
      <c r="RPU195" s="21"/>
      <c r="RPV195" s="21"/>
      <c r="RPW195" s="21"/>
      <c r="RPX195" s="21"/>
      <c r="RPY195" s="21"/>
      <c r="RPZ195" s="21"/>
      <c r="RQA195" s="21"/>
      <c r="RQB195" s="21"/>
      <c r="RQC195" s="21"/>
      <c r="RQD195" s="21"/>
      <c r="RQE195" s="21"/>
      <c r="RQF195" s="21"/>
      <c r="RQG195" s="21"/>
      <c r="RQH195" s="21"/>
      <c r="RQI195" s="21"/>
      <c r="RQJ195" s="21"/>
      <c r="RQK195" s="21"/>
      <c r="RQL195" s="21"/>
      <c r="RQM195" s="21"/>
      <c r="RQN195" s="21"/>
      <c r="RQO195" s="21"/>
      <c r="RQP195" s="21"/>
      <c r="RQQ195" s="21"/>
      <c r="RQR195" s="21"/>
      <c r="RQS195" s="21"/>
      <c r="RQT195" s="21"/>
      <c r="RQU195" s="21"/>
      <c r="RQV195" s="21"/>
      <c r="RQW195" s="21"/>
      <c r="RQX195" s="21"/>
      <c r="RQY195" s="21"/>
      <c r="RQZ195" s="21"/>
      <c r="RRA195" s="21"/>
      <c r="RRB195" s="21"/>
      <c r="RRC195" s="21"/>
      <c r="RRD195" s="21"/>
      <c r="RRE195" s="21"/>
      <c r="RRF195" s="21"/>
      <c r="RRG195" s="21"/>
      <c r="RRH195" s="21"/>
      <c r="RRI195" s="21"/>
      <c r="RRJ195" s="21"/>
      <c r="RRK195" s="21"/>
      <c r="RRL195" s="21"/>
      <c r="RRM195" s="21"/>
      <c r="RRN195" s="21"/>
      <c r="RRO195" s="21"/>
      <c r="RRP195" s="21"/>
      <c r="RRQ195" s="21"/>
      <c r="RRR195" s="21"/>
      <c r="RRS195" s="21"/>
      <c r="RRT195" s="21"/>
      <c r="RRU195" s="21"/>
      <c r="RRV195" s="21"/>
      <c r="RRW195" s="21"/>
      <c r="RRX195" s="21"/>
      <c r="RRY195" s="21"/>
      <c r="RRZ195" s="21"/>
      <c r="RSA195" s="21"/>
      <c r="RSB195" s="21"/>
      <c r="RSC195" s="21"/>
      <c r="RSD195" s="21"/>
      <c r="RSE195" s="21"/>
      <c r="RSF195" s="21"/>
      <c r="RSG195" s="21"/>
      <c r="RSH195" s="21"/>
      <c r="RSI195" s="21"/>
      <c r="RSJ195" s="21"/>
      <c r="RSK195" s="21"/>
      <c r="RSL195" s="21"/>
      <c r="RSM195" s="21"/>
      <c r="RSN195" s="21"/>
      <c r="RSO195" s="21"/>
      <c r="RSP195" s="21"/>
      <c r="RSQ195" s="21"/>
      <c r="RSR195" s="21"/>
      <c r="RSS195" s="21"/>
      <c r="RST195" s="21"/>
      <c r="RSU195" s="21"/>
      <c r="RSV195" s="21"/>
      <c r="RSW195" s="21"/>
      <c r="RSX195" s="21"/>
      <c r="RSY195" s="21"/>
      <c r="RSZ195" s="21"/>
      <c r="RTA195" s="21"/>
      <c r="RTB195" s="21"/>
      <c r="RTC195" s="21"/>
      <c r="RTD195" s="21"/>
      <c r="RTE195" s="21"/>
      <c r="RTF195" s="21"/>
      <c r="RTG195" s="21"/>
      <c r="RTH195" s="21"/>
      <c r="RTI195" s="21"/>
      <c r="RTJ195" s="21"/>
      <c r="RTK195" s="21"/>
      <c r="RTL195" s="21"/>
      <c r="RTM195" s="21"/>
      <c r="RTN195" s="21"/>
      <c r="RTO195" s="21"/>
      <c r="RTP195" s="21"/>
      <c r="RTQ195" s="21"/>
      <c r="RTR195" s="21"/>
      <c r="RTS195" s="21"/>
      <c r="RTT195" s="21"/>
      <c r="RTU195" s="21"/>
      <c r="RTV195" s="21"/>
      <c r="RTW195" s="21"/>
      <c r="RTX195" s="21"/>
      <c r="RTY195" s="21"/>
      <c r="RTZ195" s="21"/>
      <c r="RUA195" s="21"/>
      <c r="RUB195" s="21"/>
      <c r="RUC195" s="21"/>
      <c r="RUD195" s="21"/>
      <c r="RUE195" s="21"/>
      <c r="RUF195" s="21"/>
      <c r="RUG195" s="21"/>
      <c r="RUH195" s="21"/>
      <c r="RUI195" s="21"/>
      <c r="RUJ195" s="21"/>
      <c r="RUK195" s="21"/>
      <c r="RUL195" s="21"/>
      <c r="RUM195" s="21"/>
      <c r="RUN195" s="21"/>
      <c r="RUO195" s="21"/>
      <c r="RUP195" s="21"/>
      <c r="RUQ195" s="21"/>
      <c r="RUR195" s="21"/>
      <c r="RUS195" s="21"/>
      <c r="RUT195" s="21"/>
      <c r="RUU195" s="21"/>
      <c r="RUV195" s="21"/>
      <c r="RUW195" s="21"/>
      <c r="RUX195" s="21"/>
      <c r="RUY195" s="21"/>
      <c r="RUZ195" s="21"/>
      <c r="RVA195" s="21"/>
      <c r="RVB195" s="21"/>
      <c r="RVC195" s="21"/>
      <c r="RVD195" s="21"/>
      <c r="RVE195" s="21"/>
      <c r="RVF195" s="21"/>
      <c r="RVG195" s="21"/>
      <c r="RVH195" s="21"/>
      <c r="RVI195" s="21"/>
      <c r="RVJ195" s="21"/>
      <c r="RVK195" s="21"/>
      <c r="RVL195" s="21"/>
      <c r="RVM195" s="21"/>
      <c r="RVN195" s="21"/>
      <c r="RVO195" s="21"/>
      <c r="RVP195" s="21"/>
      <c r="RVQ195" s="21"/>
      <c r="RVR195" s="21"/>
      <c r="RVS195" s="21"/>
      <c r="RVT195" s="21"/>
      <c r="RVU195" s="21"/>
      <c r="RVV195" s="21"/>
      <c r="RVW195" s="21"/>
      <c r="RVX195" s="21"/>
      <c r="RVY195" s="21"/>
      <c r="RVZ195" s="21"/>
      <c r="RWA195" s="21"/>
      <c r="RWB195" s="21"/>
      <c r="RWC195" s="21"/>
      <c r="RWD195" s="21"/>
      <c r="RWE195" s="21"/>
      <c r="RWF195" s="21"/>
      <c r="RWG195" s="21"/>
      <c r="RWH195" s="21"/>
      <c r="RWI195" s="21"/>
      <c r="RWJ195" s="21"/>
      <c r="RWK195" s="21"/>
      <c r="RWL195" s="21"/>
      <c r="RWM195" s="21"/>
      <c r="RWN195" s="21"/>
      <c r="RWO195" s="21"/>
      <c r="RWP195" s="21"/>
      <c r="RWQ195" s="21"/>
      <c r="RWR195" s="21"/>
      <c r="RWS195" s="21"/>
      <c r="RWT195" s="21"/>
      <c r="RWU195" s="21"/>
      <c r="RWV195" s="21"/>
      <c r="RWW195" s="21"/>
      <c r="RWX195" s="21"/>
      <c r="RWY195" s="21"/>
      <c r="RWZ195" s="21"/>
      <c r="RXA195" s="21"/>
      <c r="RXB195" s="21"/>
      <c r="RXC195" s="21"/>
      <c r="RXD195" s="21"/>
      <c r="RXE195" s="21"/>
      <c r="RXF195" s="21"/>
      <c r="RXG195" s="21"/>
      <c r="RXH195" s="21"/>
      <c r="RXI195" s="21"/>
      <c r="RXJ195" s="21"/>
      <c r="RXK195" s="21"/>
      <c r="RXL195" s="21"/>
      <c r="RXM195" s="21"/>
      <c r="RXN195" s="21"/>
      <c r="RXO195" s="21"/>
      <c r="RXP195" s="21"/>
      <c r="RXQ195" s="21"/>
      <c r="RXR195" s="21"/>
      <c r="RXS195" s="21"/>
      <c r="RXT195" s="21"/>
      <c r="RXU195" s="21"/>
      <c r="RXV195" s="21"/>
      <c r="RXW195" s="21"/>
      <c r="RXX195" s="21"/>
      <c r="RXY195" s="21"/>
      <c r="RXZ195" s="21"/>
      <c r="RYA195" s="21"/>
      <c r="RYB195" s="21"/>
      <c r="RYC195" s="21"/>
      <c r="RYD195" s="21"/>
      <c r="RYE195" s="21"/>
      <c r="RYF195" s="21"/>
      <c r="RYG195" s="21"/>
      <c r="RYH195" s="21"/>
      <c r="RYI195" s="21"/>
      <c r="RYJ195" s="21"/>
      <c r="RYK195" s="21"/>
      <c r="RYL195" s="21"/>
      <c r="RYM195" s="21"/>
      <c r="RYN195" s="21"/>
      <c r="RYO195" s="21"/>
      <c r="RYP195" s="21"/>
      <c r="RYQ195" s="21"/>
      <c r="RYR195" s="21"/>
      <c r="RYS195" s="21"/>
      <c r="RYT195" s="21"/>
      <c r="RYU195" s="21"/>
      <c r="RYV195" s="21"/>
      <c r="RYW195" s="21"/>
      <c r="RYX195" s="21"/>
      <c r="RYY195" s="21"/>
      <c r="RYZ195" s="21"/>
      <c r="RZA195" s="21"/>
      <c r="RZB195" s="21"/>
      <c r="RZC195" s="21"/>
      <c r="RZD195" s="21"/>
      <c r="RZE195" s="21"/>
      <c r="RZF195" s="21"/>
      <c r="RZG195" s="21"/>
      <c r="RZH195" s="21"/>
      <c r="RZI195" s="21"/>
      <c r="RZJ195" s="21"/>
      <c r="RZK195" s="21"/>
      <c r="RZL195" s="21"/>
      <c r="RZM195" s="21"/>
      <c r="RZN195" s="21"/>
      <c r="RZO195" s="21"/>
      <c r="RZP195" s="21"/>
      <c r="RZQ195" s="21"/>
      <c r="RZR195" s="21"/>
      <c r="RZS195" s="21"/>
      <c r="RZT195" s="21"/>
      <c r="RZU195" s="21"/>
      <c r="RZV195" s="21"/>
      <c r="RZW195" s="21"/>
      <c r="RZX195" s="21"/>
      <c r="RZY195" s="21"/>
      <c r="RZZ195" s="21"/>
      <c r="SAA195" s="21"/>
      <c r="SAB195" s="21"/>
      <c r="SAC195" s="21"/>
      <c r="SAD195" s="21"/>
      <c r="SAE195" s="21"/>
      <c r="SAF195" s="21"/>
      <c r="SAG195" s="21"/>
      <c r="SAH195" s="21"/>
      <c r="SAI195" s="21"/>
      <c r="SAJ195" s="21"/>
      <c r="SAK195" s="21"/>
      <c r="SAL195" s="21"/>
      <c r="SAM195" s="21"/>
      <c r="SAN195" s="21"/>
      <c r="SAO195" s="21"/>
      <c r="SAP195" s="21"/>
      <c r="SAQ195" s="21"/>
      <c r="SAR195" s="21"/>
      <c r="SAS195" s="21"/>
      <c r="SAT195" s="21"/>
      <c r="SAU195" s="21"/>
      <c r="SAV195" s="21"/>
      <c r="SAW195" s="21"/>
      <c r="SAX195" s="21"/>
      <c r="SAY195" s="21"/>
      <c r="SAZ195" s="21"/>
      <c r="SBA195" s="21"/>
      <c r="SBB195" s="21"/>
      <c r="SBC195" s="21"/>
      <c r="SBD195" s="21"/>
      <c r="SBE195" s="21"/>
      <c r="SBF195" s="21"/>
      <c r="SBG195" s="21"/>
      <c r="SBH195" s="21"/>
      <c r="SBI195" s="21"/>
      <c r="SBJ195" s="21"/>
      <c r="SBK195" s="21"/>
      <c r="SBL195" s="21"/>
      <c r="SBM195" s="21"/>
      <c r="SBN195" s="21"/>
      <c r="SBO195" s="21"/>
      <c r="SBP195" s="21"/>
      <c r="SBQ195" s="21"/>
      <c r="SBR195" s="21"/>
      <c r="SBS195" s="21"/>
      <c r="SBT195" s="21"/>
      <c r="SBU195" s="21"/>
      <c r="SBV195" s="21"/>
      <c r="SBW195" s="21"/>
      <c r="SBX195" s="21"/>
      <c r="SBY195" s="21"/>
      <c r="SBZ195" s="21"/>
      <c r="SCA195" s="21"/>
      <c r="SCB195" s="21"/>
      <c r="SCC195" s="21"/>
      <c r="SCD195" s="21"/>
      <c r="SCE195" s="21"/>
      <c r="SCF195" s="21"/>
      <c r="SCG195" s="21"/>
      <c r="SCH195" s="21"/>
      <c r="SCI195" s="21"/>
      <c r="SCJ195" s="21"/>
      <c r="SCK195" s="21"/>
      <c r="SCL195" s="21"/>
      <c r="SCM195" s="21"/>
      <c r="SCN195" s="21"/>
      <c r="SCO195" s="21"/>
      <c r="SCP195" s="21"/>
      <c r="SCQ195" s="21"/>
      <c r="SCR195" s="21"/>
      <c r="SCS195" s="21"/>
      <c r="SCT195" s="21"/>
      <c r="SCU195" s="21"/>
      <c r="SCV195" s="21"/>
      <c r="SCW195" s="21"/>
      <c r="SCX195" s="21"/>
      <c r="SCY195" s="21"/>
      <c r="SCZ195" s="21"/>
      <c r="SDA195" s="21"/>
      <c r="SDB195" s="21"/>
      <c r="SDC195" s="21"/>
      <c r="SDD195" s="21"/>
      <c r="SDE195" s="21"/>
      <c r="SDF195" s="21"/>
      <c r="SDG195" s="21"/>
      <c r="SDH195" s="21"/>
      <c r="SDI195" s="21"/>
      <c r="SDJ195" s="21"/>
      <c r="SDK195" s="21"/>
      <c r="SDL195" s="21"/>
      <c r="SDM195" s="21"/>
      <c r="SDN195" s="21"/>
      <c r="SDO195" s="21"/>
      <c r="SDP195" s="21"/>
      <c r="SDQ195" s="21"/>
      <c r="SDR195" s="21"/>
      <c r="SDS195" s="21"/>
      <c r="SDT195" s="21"/>
      <c r="SDU195" s="21"/>
      <c r="SDV195" s="21"/>
      <c r="SDW195" s="21"/>
      <c r="SDX195" s="21"/>
      <c r="SDY195" s="21"/>
      <c r="SDZ195" s="21"/>
      <c r="SEA195" s="21"/>
      <c r="SEB195" s="21"/>
      <c r="SEC195" s="21"/>
      <c r="SED195" s="21"/>
      <c r="SEE195" s="21"/>
      <c r="SEF195" s="21"/>
      <c r="SEG195" s="21"/>
      <c r="SEH195" s="21"/>
      <c r="SEI195" s="21"/>
      <c r="SEJ195" s="21"/>
      <c r="SEK195" s="21"/>
      <c r="SEL195" s="21"/>
      <c r="SEM195" s="21"/>
      <c r="SEN195" s="21"/>
      <c r="SEO195" s="21"/>
      <c r="SEP195" s="21"/>
      <c r="SEQ195" s="21"/>
      <c r="SER195" s="21"/>
      <c r="SES195" s="21"/>
      <c r="SET195" s="21"/>
      <c r="SEU195" s="21"/>
      <c r="SEV195" s="21"/>
      <c r="SEW195" s="21"/>
      <c r="SEX195" s="21"/>
      <c r="SEY195" s="21"/>
      <c r="SEZ195" s="21"/>
      <c r="SFA195" s="21"/>
      <c r="SFB195" s="21"/>
      <c r="SFC195" s="21"/>
      <c r="SFD195" s="21"/>
      <c r="SFE195" s="21"/>
      <c r="SFF195" s="21"/>
      <c r="SFG195" s="21"/>
      <c r="SFH195" s="21"/>
      <c r="SFI195" s="21"/>
      <c r="SFJ195" s="21"/>
      <c r="SFK195" s="21"/>
      <c r="SFL195" s="21"/>
      <c r="SFM195" s="21"/>
      <c r="SFN195" s="21"/>
      <c r="SFO195" s="21"/>
      <c r="SFP195" s="21"/>
      <c r="SFQ195" s="21"/>
      <c r="SFR195" s="21"/>
      <c r="SFS195" s="21"/>
      <c r="SFT195" s="21"/>
      <c r="SFU195" s="21"/>
      <c r="SFV195" s="21"/>
      <c r="SFW195" s="21"/>
      <c r="SFX195" s="21"/>
      <c r="SFY195" s="21"/>
      <c r="SFZ195" s="21"/>
      <c r="SGA195" s="21"/>
      <c r="SGB195" s="21"/>
      <c r="SGC195" s="21"/>
      <c r="SGD195" s="21"/>
      <c r="SGE195" s="21"/>
      <c r="SGF195" s="21"/>
      <c r="SGG195" s="21"/>
      <c r="SGH195" s="21"/>
      <c r="SGI195" s="21"/>
      <c r="SGJ195" s="21"/>
      <c r="SGK195" s="21"/>
      <c r="SGL195" s="21"/>
      <c r="SGM195" s="21"/>
      <c r="SGN195" s="21"/>
      <c r="SGO195" s="21"/>
      <c r="SGP195" s="21"/>
      <c r="SGQ195" s="21"/>
      <c r="SGR195" s="21"/>
      <c r="SGS195" s="21"/>
      <c r="SGT195" s="21"/>
      <c r="SGU195" s="21"/>
      <c r="SGV195" s="21"/>
      <c r="SGW195" s="21"/>
      <c r="SGX195" s="21"/>
      <c r="SGY195" s="21"/>
      <c r="SGZ195" s="21"/>
      <c r="SHA195" s="21"/>
      <c r="SHB195" s="21"/>
      <c r="SHC195" s="21"/>
      <c r="SHD195" s="21"/>
      <c r="SHE195" s="21"/>
      <c r="SHF195" s="21"/>
      <c r="SHG195" s="21"/>
      <c r="SHH195" s="21"/>
      <c r="SHI195" s="21"/>
      <c r="SHJ195" s="21"/>
      <c r="SHK195" s="21"/>
      <c r="SHL195" s="21"/>
      <c r="SHM195" s="21"/>
      <c r="SHN195" s="21"/>
      <c r="SHO195" s="21"/>
      <c r="SHP195" s="21"/>
      <c r="SHQ195" s="21"/>
      <c r="SHR195" s="21"/>
      <c r="SHS195" s="21"/>
      <c r="SHT195" s="21"/>
      <c r="SHU195" s="21"/>
      <c r="SHV195" s="21"/>
      <c r="SHW195" s="21"/>
      <c r="SHX195" s="21"/>
      <c r="SHY195" s="21"/>
      <c r="SHZ195" s="21"/>
      <c r="SIA195" s="21"/>
      <c r="SIB195" s="21"/>
      <c r="SIC195" s="21"/>
      <c r="SID195" s="21"/>
      <c r="SIE195" s="21"/>
      <c r="SIF195" s="21"/>
      <c r="SIG195" s="21"/>
      <c r="SIH195" s="21"/>
      <c r="SII195" s="21"/>
      <c r="SIJ195" s="21"/>
      <c r="SIK195" s="21"/>
      <c r="SIL195" s="21"/>
      <c r="SIM195" s="21"/>
      <c r="SIN195" s="21"/>
      <c r="SIO195" s="21"/>
      <c r="SIP195" s="21"/>
      <c r="SIQ195" s="21"/>
      <c r="SIR195" s="21"/>
      <c r="SIS195" s="21"/>
      <c r="SIT195" s="21"/>
      <c r="SIU195" s="21"/>
      <c r="SIV195" s="21"/>
      <c r="SIW195" s="21"/>
      <c r="SIX195" s="21"/>
      <c r="SIY195" s="21"/>
      <c r="SIZ195" s="21"/>
      <c r="SJA195" s="21"/>
      <c r="SJB195" s="21"/>
      <c r="SJC195" s="21"/>
      <c r="SJD195" s="21"/>
      <c r="SJE195" s="21"/>
      <c r="SJF195" s="21"/>
      <c r="SJG195" s="21"/>
      <c r="SJH195" s="21"/>
      <c r="SJI195" s="21"/>
      <c r="SJJ195" s="21"/>
      <c r="SJK195" s="21"/>
      <c r="SJL195" s="21"/>
      <c r="SJM195" s="21"/>
      <c r="SJN195" s="21"/>
      <c r="SJO195" s="21"/>
      <c r="SJP195" s="21"/>
      <c r="SJQ195" s="21"/>
      <c r="SJR195" s="21"/>
      <c r="SJS195" s="21"/>
      <c r="SJT195" s="21"/>
      <c r="SJU195" s="21"/>
      <c r="SJV195" s="21"/>
      <c r="SJW195" s="21"/>
      <c r="SJX195" s="21"/>
      <c r="SJY195" s="21"/>
      <c r="SJZ195" s="21"/>
      <c r="SKA195" s="21"/>
      <c r="SKB195" s="21"/>
      <c r="SKC195" s="21"/>
      <c r="SKD195" s="21"/>
      <c r="SKE195" s="21"/>
      <c r="SKF195" s="21"/>
      <c r="SKG195" s="21"/>
      <c r="SKH195" s="21"/>
      <c r="SKI195" s="21"/>
      <c r="SKJ195" s="21"/>
      <c r="SKK195" s="21"/>
      <c r="SKL195" s="21"/>
      <c r="SKM195" s="21"/>
      <c r="SKN195" s="21"/>
      <c r="SKO195" s="21"/>
      <c r="SKP195" s="21"/>
      <c r="SKQ195" s="21"/>
      <c r="SKR195" s="21"/>
      <c r="SKS195" s="21"/>
      <c r="SKT195" s="21"/>
      <c r="SKU195" s="21"/>
      <c r="SKV195" s="21"/>
      <c r="SKW195" s="21"/>
      <c r="SKX195" s="21"/>
      <c r="SKY195" s="21"/>
      <c r="SKZ195" s="21"/>
      <c r="SLA195" s="21"/>
      <c r="SLB195" s="21"/>
      <c r="SLC195" s="21"/>
      <c r="SLD195" s="21"/>
      <c r="SLE195" s="21"/>
      <c r="SLF195" s="21"/>
      <c r="SLG195" s="21"/>
      <c r="SLH195" s="21"/>
      <c r="SLI195" s="21"/>
      <c r="SLJ195" s="21"/>
      <c r="SLK195" s="21"/>
      <c r="SLL195" s="21"/>
      <c r="SLM195" s="21"/>
      <c r="SLN195" s="21"/>
      <c r="SLO195" s="21"/>
      <c r="SLP195" s="21"/>
      <c r="SLQ195" s="21"/>
      <c r="SLR195" s="21"/>
      <c r="SLS195" s="21"/>
      <c r="SLT195" s="21"/>
      <c r="SLU195" s="21"/>
      <c r="SLV195" s="21"/>
      <c r="SLW195" s="21"/>
      <c r="SLX195" s="21"/>
      <c r="SLY195" s="21"/>
      <c r="SLZ195" s="21"/>
      <c r="SMA195" s="21"/>
      <c r="SMB195" s="21"/>
      <c r="SMC195" s="21"/>
      <c r="SMD195" s="21"/>
      <c r="SME195" s="21"/>
      <c r="SMF195" s="21"/>
      <c r="SMG195" s="21"/>
      <c r="SMH195" s="21"/>
      <c r="SMI195" s="21"/>
      <c r="SMJ195" s="21"/>
      <c r="SMK195" s="21"/>
      <c r="SML195" s="21"/>
      <c r="SMM195" s="21"/>
      <c r="SMN195" s="21"/>
      <c r="SMO195" s="21"/>
      <c r="SMP195" s="21"/>
      <c r="SMQ195" s="21"/>
      <c r="SMR195" s="21"/>
      <c r="SMS195" s="21"/>
      <c r="SMT195" s="21"/>
      <c r="SMU195" s="21"/>
      <c r="SMV195" s="21"/>
      <c r="SMW195" s="21"/>
      <c r="SMX195" s="21"/>
      <c r="SMY195" s="21"/>
      <c r="SMZ195" s="21"/>
      <c r="SNA195" s="21"/>
      <c r="SNB195" s="21"/>
      <c r="SNC195" s="21"/>
      <c r="SND195" s="21"/>
      <c r="SNE195" s="21"/>
      <c r="SNF195" s="21"/>
      <c r="SNG195" s="21"/>
      <c r="SNH195" s="21"/>
      <c r="SNI195" s="21"/>
      <c r="SNJ195" s="21"/>
      <c r="SNK195" s="21"/>
      <c r="SNL195" s="21"/>
      <c r="SNM195" s="21"/>
      <c r="SNN195" s="21"/>
      <c r="SNO195" s="21"/>
      <c r="SNP195" s="21"/>
      <c r="SNQ195" s="21"/>
      <c r="SNR195" s="21"/>
      <c r="SNS195" s="21"/>
      <c r="SNT195" s="21"/>
      <c r="SNU195" s="21"/>
      <c r="SNV195" s="21"/>
      <c r="SNW195" s="21"/>
      <c r="SNX195" s="21"/>
      <c r="SNY195" s="21"/>
      <c r="SNZ195" s="21"/>
      <c r="SOA195" s="21"/>
      <c r="SOB195" s="21"/>
      <c r="SOC195" s="21"/>
      <c r="SOD195" s="21"/>
      <c r="SOE195" s="21"/>
      <c r="SOF195" s="21"/>
      <c r="SOG195" s="21"/>
      <c r="SOH195" s="21"/>
      <c r="SOI195" s="21"/>
      <c r="SOJ195" s="21"/>
      <c r="SOK195" s="21"/>
      <c r="SOL195" s="21"/>
      <c r="SOM195" s="21"/>
      <c r="SON195" s="21"/>
      <c r="SOO195" s="21"/>
      <c r="SOP195" s="21"/>
      <c r="SOQ195" s="21"/>
      <c r="SOR195" s="21"/>
      <c r="SOS195" s="21"/>
      <c r="SOT195" s="21"/>
      <c r="SOU195" s="21"/>
      <c r="SOV195" s="21"/>
      <c r="SOW195" s="21"/>
      <c r="SOX195" s="21"/>
      <c r="SOY195" s="21"/>
      <c r="SOZ195" s="21"/>
      <c r="SPA195" s="21"/>
      <c r="SPB195" s="21"/>
      <c r="SPC195" s="21"/>
      <c r="SPD195" s="21"/>
      <c r="SPE195" s="21"/>
      <c r="SPF195" s="21"/>
      <c r="SPG195" s="21"/>
      <c r="SPH195" s="21"/>
      <c r="SPI195" s="21"/>
      <c r="SPJ195" s="21"/>
      <c r="SPK195" s="21"/>
      <c r="SPL195" s="21"/>
      <c r="SPM195" s="21"/>
      <c r="SPN195" s="21"/>
      <c r="SPO195" s="21"/>
      <c r="SPP195" s="21"/>
      <c r="SPQ195" s="21"/>
      <c r="SPR195" s="21"/>
      <c r="SPS195" s="21"/>
      <c r="SPT195" s="21"/>
      <c r="SPU195" s="21"/>
      <c r="SPV195" s="21"/>
      <c r="SPW195" s="21"/>
      <c r="SPX195" s="21"/>
      <c r="SPY195" s="21"/>
      <c r="SPZ195" s="21"/>
      <c r="SQA195" s="21"/>
      <c r="SQB195" s="21"/>
      <c r="SQC195" s="21"/>
      <c r="SQD195" s="21"/>
      <c r="SQE195" s="21"/>
      <c r="SQF195" s="21"/>
      <c r="SQG195" s="21"/>
      <c r="SQH195" s="21"/>
      <c r="SQI195" s="21"/>
      <c r="SQJ195" s="21"/>
      <c r="SQK195" s="21"/>
      <c r="SQL195" s="21"/>
      <c r="SQM195" s="21"/>
      <c r="SQN195" s="21"/>
      <c r="SQO195" s="21"/>
      <c r="SQP195" s="21"/>
      <c r="SQQ195" s="21"/>
      <c r="SQR195" s="21"/>
      <c r="SQS195" s="21"/>
      <c r="SQT195" s="21"/>
      <c r="SQU195" s="21"/>
      <c r="SQV195" s="21"/>
      <c r="SQW195" s="21"/>
      <c r="SQX195" s="21"/>
      <c r="SQY195" s="21"/>
      <c r="SQZ195" s="21"/>
      <c r="SRA195" s="21"/>
      <c r="SRB195" s="21"/>
      <c r="SRC195" s="21"/>
      <c r="SRD195" s="21"/>
      <c r="SRE195" s="21"/>
      <c r="SRF195" s="21"/>
      <c r="SRG195" s="21"/>
      <c r="SRH195" s="21"/>
      <c r="SRI195" s="21"/>
      <c r="SRJ195" s="21"/>
      <c r="SRK195" s="21"/>
      <c r="SRL195" s="21"/>
      <c r="SRM195" s="21"/>
      <c r="SRN195" s="21"/>
      <c r="SRO195" s="21"/>
      <c r="SRP195" s="21"/>
      <c r="SRQ195" s="21"/>
      <c r="SRR195" s="21"/>
      <c r="SRS195" s="21"/>
      <c r="SRT195" s="21"/>
      <c r="SRU195" s="21"/>
      <c r="SRV195" s="21"/>
      <c r="SRW195" s="21"/>
      <c r="SRX195" s="21"/>
      <c r="SRY195" s="21"/>
      <c r="SRZ195" s="21"/>
      <c r="SSA195" s="21"/>
      <c r="SSB195" s="21"/>
      <c r="SSC195" s="21"/>
      <c r="SSD195" s="21"/>
      <c r="SSE195" s="21"/>
      <c r="SSF195" s="21"/>
      <c r="SSG195" s="21"/>
      <c r="SSH195" s="21"/>
      <c r="SSI195" s="21"/>
      <c r="SSJ195" s="21"/>
      <c r="SSK195" s="21"/>
      <c r="SSL195" s="21"/>
      <c r="SSM195" s="21"/>
      <c r="SSN195" s="21"/>
      <c r="SSO195" s="21"/>
      <c r="SSP195" s="21"/>
      <c r="SSQ195" s="21"/>
      <c r="SSR195" s="21"/>
      <c r="SSS195" s="21"/>
      <c r="SST195" s="21"/>
      <c r="SSU195" s="21"/>
      <c r="SSV195" s="21"/>
      <c r="SSW195" s="21"/>
      <c r="SSX195" s="21"/>
      <c r="SSY195" s="21"/>
      <c r="SSZ195" s="21"/>
      <c r="STA195" s="21"/>
      <c r="STB195" s="21"/>
      <c r="STC195" s="21"/>
      <c r="STD195" s="21"/>
      <c r="STE195" s="21"/>
      <c r="STF195" s="21"/>
      <c r="STG195" s="21"/>
      <c r="STH195" s="21"/>
      <c r="STI195" s="21"/>
      <c r="STJ195" s="21"/>
      <c r="STK195" s="21"/>
      <c r="STL195" s="21"/>
      <c r="STM195" s="21"/>
      <c r="STN195" s="21"/>
      <c r="STO195" s="21"/>
      <c r="STP195" s="21"/>
      <c r="STQ195" s="21"/>
      <c r="STR195" s="21"/>
      <c r="STS195" s="21"/>
      <c r="STT195" s="21"/>
      <c r="STU195" s="21"/>
      <c r="STV195" s="21"/>
      <c r="STW195" s="21"/>
      <c r="STX195" s="21"/>
      <c r="STY195" s="21"/>
      <c r="STZ195" s="21"/>
      <c r="SUA195" s="21"/>
      <c r="SUB195" s="21"/>
      <c r="SUC195" s="21"/>
      <c r="SUD195" s="21"/>
      <c r="SUE195" s="21"/>
      <c r="SUF195" s="21"/>
      <c r="SUG195" s="21"/>
      <c r="SUH195" s="21"/>
      <c r="SUI195" s="21"/>
      <c r="SUJ195" s="21"/>
      <c r="SUK195" s="21"/>
      <c r="SUL195" s="21"/>
      <c r="SUM195" s="21"/>
      <c r="SUN195" s="21"/>
      <c r="SUO195" s="21"/>
      <c r="SUP195" s="21"/>
      <c r="SUQ195" s="21"/>
      <c r="SUR195" s="21"/>
      <c r="SUS195" s="21"/>
      <c r="SUT195" s="21"/>
      <c r="SUU195" s="21"/>
      <c r="SUV195" s="21"/>
      <c r="SUW195" s="21"/>
      <c r="SUX195" s="21"/>
      <c r="SUY195" s="21"/>
      <c r="SUZ195" s="21"/>
      <c r="SVA195" s="21"/>
      <c r="SVB195" s="21"/>
      <c r="SVC195" s="21"/>
      <c r="SVD195" s="21"/>
      <c r="SVE195" s="21"/>
      <c r="SVF195" s="21"/>
      <c r="SVG195" s="21"/>
      <c r="SVH195" s="21"/>
      <c r="SVI195" s="21"/>
      <c r="SVJ195" s="21"/>
      <c r="SVK195" s="21"/>
      <c r="SVL195" s="21"/>
      <c r="SVM195" s="21"/>
      <c r="SVN195" s="21"/>
      <c r="SVO195" s="21"/>
      <c r="SVP195" s="21"/>
      <c r="SVQ195" s="21"/>
      <c r="SVR195" s="21"/>
      <c r="SVS195" s="21"/>
      <c r="SVT195" s="21"/>
      <c r="SVU195" s="21"/>
      <c r="SVV195" s="21"/>
      <c r="SVW195" s="21"/>
      <c r="SVX195" s="21"/>
      <c r="SVY195" s="21"/>
      <c r="SVZ195" s="21"/>
      <c r="SWA195" s="21"/>
      <c r="SWB195" s="21"/>
      <c r="SWC195" s="21"/>
      <c r="SWD195" s="21"/>
      <c r="SWE195" s="21"/>
      <c r="SWF195" s="21"/>
      <c r="SWG195" s="21"/>
      <c r="SWH195" s="21"/>
      <c r="SWI195" s="21"/>
      <c r="SWJ195" s="21"/>
      <c r="SWK195" s="21"/>
      <c r="SWL195" s="21"/>
      <c r="SWM195" s="21"/>
      <c r="SWN195" s="21"/>
      <c r="SWO195" s="21"/>
      <c r="SWP195" s="21"/>
      <c r="SWQ195" s="21"/>
      <c r="SWR195" s="21"/>
      <c r="SWS195" s="21"/>
      <c r="SWT195" s="21"/>
      <c r="SWU195" s="21"/>
      <c r="SWV195" s="21"/>
      <c r="SWW195" s="21"/>
      <c r="SWX195" s="21"/>
      <c r="SWY195" s="21"/>
      <c r="SWZ195" s="21"/>
      <c r="SXA195" s="21"/>
      <c r="SXB195" s="21"/>
      <c r="SXC195" s="21"/>
      <c r="SXD195" s="21"/>
      <c r="SXE195" s="21"/>
      <c r="SXF195" s="21"/>
      <c r="SXG195" s="21"/>
      <c r="SXH195" s="21"/>
      <c r="SXI195" s="21"/>
      <c r="SXJ195" s="21"/>
      <c r="SXK195" s="21"/>
      <c r="SXL195" s="21"/>
      <c r="SXM195" s="21"/>
      <c r="SXN195" s="21"/>
      <c r="SXO195" s="21"/>
      <c r="SXP195" s="21"/>
      <c r="SXQ195" s="21"/>
      <c r="SXR195" s="21"/>
      <c r="SXS195" s="21"/>
      <c r="SXT195" s="21"/>
      <c r="SXU195" s="21"/>
      <c r="SXV195" s="21"/>
      <c r="SXW195" s="21"/>
      <c r="SXX195" s="21"/>
      <c r="SXY195" s="21"/>
      <c r="SXZ195" s="21"/>
      <c r="SYA195" s="21"/>
      <c r="SYB195" s="21"/>
      <c r="SYC195" s="21"/>
      <c r="SYD195" s="21"/>
      <c r="SYE195" s="21"/>
      <c r="SYF195" s="21"/>
      <c r="SYG195" s="21"/>
      <c r="SYH195" s="21"/>
      <c r="SYI195" s="21"/>
      <c r="SYJ195" s="21"/>
      <c r="SYK195" s="21"/>
      <c r="SYL195" s="21"/>
      <c r="SYM195" s="21"/>
      <c r="SYN195" s="21"/>
      <c r="SYO195" s="21"/>
      <c r="SYP195" s="21"/>
      <c r="SYQ195" s="21"/>
      <c r="SYR195" s="21"/>
      <c r="SYS195" s="21"/>
      <c r="SYT195" s="21"/>
      <c r="SYU195" s="21"/>
      <c r="SYV195" s="21"/>
      <c r="SYW195" s="21"/>
      <c r="SYX195" s="21"/>
      <c r="SYY195" s="21"/>
      <c r="SYZ195" s="21"/>
      <c r="SZA195" s="21"/>
      <c r="SZB195" s="21"/>
      <c r="SZC195" s="21"/>
      <c r="SZD195" s="21"/>
      <c r="SZE195" s="21"/>
      <c r="SZF195" s="21"/>
      <c r="SZG195" s="21"/>
      <c r="SZH195" s="21"/>
      <c r="SZI195" s="21"/>
      <c r="SZJ195" s="21"/>
      <c r="SZK195" s="21"/>
      <c r="SZL195" s="21"/>
      <c r="SZM195" s="21"/>
      <c r="SZN195" s="21"/>
      <c r="SZO195" s="21"/>
      <c r="SZP195" s="21"/>
      <c r="SZQ195" s="21"/>
      <c r="SZR195" s="21"/>
      <c r="SZS195" s="21"/>
      <c r="SZT195" s="21"/>
      <c r="SZU195" s="21"/>
      <c r="SZV195" s="21"/>
      <c r="SZW195" s="21"/>
      <c r="SZX195" s="21"/>
      <c r="SZY195" s="21"/>
      <c r="SZZ195" s="21"/>
      <c r="TAA195" s="21"/>
      <c r="TAB195" s="21"/>
      <c r="TAC195" s="21"/>
      <c r="TAD195" s="21"/>
      <c r="TAE195" s="21"/>
      <c r="TAF195" s="21"/>
      <c r="TAG195" s="21"/>
      <c r="TAH195" s="21"/>
      <c r="TAI195" s="21"/>
      <c r="TAJ195" s="21"/>
      <c r="TAK195" s="21"/>
      <c r="TAL195" s="21"/>
      <c r="TAM195" s="21"/>
      <c r="TAN195" s="21"/>
      <c r="TAO195" s="21"/>
      <c r="TAP195" s="21"/>
      <c r="TAQ195" s="21"/>
      <c r="TAR195" s="21"/>
      <c r="TAS195" s="21"/>
      <c r="TAT195" s="21"/>
      <c r="TAU195" s="21"/>
      <c r="TAV195" s="21"/>
      <c r="TAW195" s="21"/>
      <c r="TAX195" s="21"/>
      <c r="TAY195" s="21"/>
      <c r="TAZ195" s="21"/>
      <c r="TBA195" s="21"/>
      <c r="TBB195" s="21"/>
      <c r="TBC195" s="21"/>
      <c r="TBD195" s="21"/>
      <c r="TBE195" s="21"/>
      <c r="TBF195" s="21"/>
      <c r="TBG195" s="21"/>
      <c r="TBH195" s="21"/>
      <c r="TBI195" s="21"/>
      <c r="TBJ195" s="21"/>
      <c r="TBK195" s="21"/>
      <c r="TBL195" s="21"/>
      <c r="TBM195" s="21"/>
      <c r="TBN195" s="21"/>
      <c r="TBO195" s="21"/>
      <c r="TBP195" s="21"/>
      <c r="TBQ195" s="21"/>
      <c r="TBR195" s="21"/>
      <c r="TBS195" s="21"/>
      <c r="TBT195" s="21"/>
      <c r="TBU195" s="21"/>
      <c r="TBV195" s="21"/>
      <c r="TBW195" s="21"/>
      <c r="TBX195" s="21"/>
      <c r="TBY195" s="21"/>
      <c r="TBZ195" s="21"/>
      <c r="TCA195" s="21"/>
      <c r="TCB195" s="21"/>
      <c r="TCC195" s="21"/>
      <c r="TCD195" s="21"/>
      <c r="TCE195" s="21"/>
      <c r="TCF195" s="21"/>
      <c r="TCG195" s="21"/>
      <c r="TCH195" s="21"/>
      <c r="TCI195" s="21"/>
      <c r="TCJ195" s="21"/>
      <c r="TCK195" s="21"/>
      <c r="TCL195" s="21"/>
      <c r="TCM195" s="21"/>
      <c r="TCN195" s="21"/>
      <c r="TCO195" s="21"/>
      <c r="TCP195" s="21"/>
      <c r="TCQ195" s="21"/>
      <c r="TCR195" s="21"/>
      <c r="TCS195" s="21"/>
      <c r="TCT195" s="21"/>
      <c r="TCU195" s="21"/>
      <c r="TCV195" s="21"/>
      <c r="TCW195" s="21"/>
      <c r="TCX195" s="21"/>
      <c r="TCY195" s="21"/>
      <c r="TCZ195" s="21"/>
      <c r="TDA195" s="21"/>
      <c r="TDB195" s="21"/>
      <c r="TDC195" s="21"/>
      <c r="TDD195" s="21"/>
      <c r="TDE195" s="21"/>
      <c r="TDF195" s="21"/>
      <c r="TDG195" s="21"/>
      <c r="TDH195" s="21"/>
      <c r="TDI195" s="21"/>
      <c r="TDJ195" s="21"/>
      <c r="TDK195" s="21"/>
      <c r="TDL195" s="21"/>
      <c r="TDM195" s="21"/>
      <c r="TDN195" s="21"/>
      <c r="TDO195" s="21"/>
      <c r="TDP195" s="21"/>
      <c r="TDQ195" s="21"/>
      <c r="TDR195" s="21"/>
      <c r="TDS195" s="21"/>
      <c r="TDT195" s="21"/>
      <c r="TDU195" s="21"/>
      <c r="TDV195" s="21"/>
      <c r="TDW195" s="21"/>
      <c r="TDX195" s="21"/>
      <c r="TDY195" s="21"/>
      <c r="TDZ195" s="21"/>
      <c r="TEA195" s="21"/>
      <c r="TEB195" s="21"/>
      <c r="TEC195" s="21"/>
      <c r="TED195" s="21"/>
      <c r="TEE195" s="21"/>
      <c r="TEF195" s="21"/>
      <c r="TEG195" s="21"/>
      <c r="TEH195" s="21"/>
      <c r="TEI195" s="21"/>
      <c r="TEJ195" s="21"/>
      <c r="TEK195" s="21"/>
      <c r="TEL195" s="21"/>
      <c r="TEM195" s="21"/>
      <c r="TEN195" s="21"/>
      <c r="TEO195" s="21"/>
      <c r="TEP195" s="21"/>
      <c r="TEQ195" s="21"/>
      <c r="TER195" s="21"/>
      <c r="TES195" s="21"/>
      <c r="TET195" s="21"/>
      <c r="TEU195" s="21"/>
      <c r="TEV195" s="21"/>
      <c r="TEW195" s="21"/>
      <c r="TEX195" s="21"/>
      <c r="TEY195" s="21"/>
      <c r="TEZ195" s="21"/>
      <c r="TFA195" s="21"/>
      <c r="TFB195" s="21"/>
      <c r="TFC195" s="21"/>
      <c r="TFD195" s="21"/>
      <c r="TFE195" s="21"/>
      <c r="TFF195" s="21"/>
      <c r="TFG195" s="21"/>
      <c r="TFH195" s="21"/>
      <c r="TFI195" s="21"/>
      <c r="TFJ195" s="21"/>
      <c r="TFK195" s="21"/>
      <c r="TFL195" s="21"/>
      <c r="TFM195" s="21"/>
      <c r="TFN195" s="21"/>
      <c r="TFO195" s="21"/>
      <c r="TFP195" s="21"/>
      <c r="TFQ195" s="21"/>
      <c r="TFR195" s="21"/>
      <c r="TFS195" s="21"/>
      <c r="TFT195" s="21"/>
      <c r="TFU195" s="21"/>
      <c r="TFV195" s="21"/>
      <c r="TFW195" s="21"/>
      <c r="TFX195" s="21"/>
      <c r="TFY195" s="21"/>
      <c r="TFZ195" s="21"/>
      <c r="TGA195" s="21"/>
      <c r="TGB195" s="21"/>
      <c r="TGC195" s="21"/>
      <c r="TGD195" s="21"/>
      <c r="TGE195" s="21"/>
      <c r="TGF195" s="21"/>
      <c r="TGG195" s="21"/>
      <c r="TGH195" s="21"/>
      <c r="TGI195" s="21"/>
      <c r="TGJ195" s="21"/>
      <c r="TGK195" s="21"/>
      <c r="TGL195" s="21"/>
      <c r="TGM195" s="21"/>
      <c r="TGN195" s="21"/>
      <c r="TGO195" s="21"/>
      <c r="TGP195" s="21"/>
      <c r="TGQ195" s="21"/>
      <c r="TGR195" s="21"/>
      <c r="TGS195" s="21"/>
      <c r="TGT195" s="21"/>
      <c r="TGU195" s="21"/>
      <c r="TGV195" s="21"/>
      <c r="TGW195" s="21"/>
      <c r="TGX195" s="21"/>
      <c r="TGY195" s="21"/>
      <c r="TGZ195" s="21"/>
      <c r="THA195" s="21"/>
      <c r="THB195" s="21"/>
      <c r="THC195" s="21"/>
      <c r="THD195" s="21"/>
      <c r="THE195" s="21"/>
      <c r="THF195" s="21"/>
      <c r="THG195" s="21"/>
      <c r="THH195" s="21"/>
      <c r="THI195" s="21"/>
      <c r="THJ195" s="21"/>
      <c r="THK195" s="21"/>
      <c r="THL195" s="21"/>
      <c r="THM195" s="21"/>
      <c r="THN195" s="21"/>
      <c r="THO195" s="21"/>
      <c r="THP195" s="21"/>
      <c r="THQ195" s="21"/>
      <c r="THR195" s="21"/>
      <c r="THS195" s="21"/>
      <c r="THT195" s="21"/>
      <c r="THU195" s="21"/>
      <c r="THV195" s="21"/>
      <c r="THW195" s="21"/>
      <c r="THX195" s="21"/>
      <c r="THY195" s="21"/>
      <c r="THZ195" s="21"/>
      <c r="TIA195" s="21"/>
      <c r="TIB195" s="21"/>
      <c r="TIC195" s="21"/>
      <c r="TID195" s="21"/>
      <c r="TIE195" s="21"/>
      <c r="TIF195" s="21"/>
      <c r="TIG195" s="21"/>
      <c r="TIH195" s="21"/>
      <c r="TII195" s="21"/>
      <c r="TIJ195" s="21"/>
      <c r="TIK195" s="21"/>
      <c r="TIL195" s="21"/>
      <c r="TIM195" s="21"/>
      <c r="TIN195" s="21"/>
      <c r="TIO195" s="21"/>
      <c r="TIP195" s="21"/>
      <c r="TIQ195" s="21"/>
      <c r="TIR195" s="21"/>
      <c r="TIS195" s="21"/>
      <c r="TIT195" s="21"/>
      <c r="TIU195" s="21"/>
      <c r="TIV195" s="21"/>
      <c r="TIW195" s="21"/>
      <c r="TIX195" s="21"/>
      <c r="TIY195" s="21"/>
      <c r="TIZ195" s="21"/>
      <c r="TJA195" s="21"/>
      <c r="TJB195" s="21"/>
      <c r="TJC195" s="21"/>
      <c r="TJD195" s="21"/>
      <c r="TJE195" s="21"/>
      <c r="TJF195" s="21"/>
      <c r="TJG195" s="21"/>
      <c r="TJH195" s="21"/>
      <c r="TJI195" s="21"/>
      <c r="TJJ195" s="21"/>
      <c r="TJK195" s="21"/>
      <c r="TJL195" s="21"/>
      <c r="TJM195" s="21"/>
      <c r="TJN195" s="21"/>
      <c r="TJO195" s="21"/>
      <c r="TJP195" s="21"/>
      <c r="TJQ195" s="21"/>
      <c r="TJR195" s="21"/>
      <c r="TJS195" s="21"/>
      <c r="TJT195" s="21"/>
      <c r="TJU195" s="21"/>
      <c r="TJV195" s="21"/>
      <c r="TJW195" s="21"/>
      <c r="TJX195" s="21"/>
      <c r="TJY195" s="21"/>
      <c r="TJZ195" s="21"/>
      <c r="TKA195" s="21"/>
      <c r="TKB195" s="21"/>
      <c r="TKC195" s="21"/>
      <c r="TKD195" s="21"/>
      <c r="TKE195" s="21"/>
      <c r="TKF195" s="21"/>
      <c r="TKG195" s="21"/>
      <c r="TKH195" s="21"/>
      <c r="TKI195" s="21"/>
      <c r="TKJ195" s="21"/>
      <c r="TKK195" s="21"/>
      <c r="TKL195" s="21"/>
      <c r="TKM195" s="21"/>
      <c r="TKN195" s="21"/>
      <c r="TKO195" s="21"/>
      <c r="TKP195" s="21"/>
      <c r="TKQ195" s="21"/>
      <c r="TKR195" s="21"/>
      <c r="TKS195" s="21"/>
      <c r="TKT195" s="21"/>
      <c r="TKU195" s="21"/>
      <c r="TKV195" s="21"/>
      <c r="TKW195" s="21"/>
      <c r="TKX195" s="21"/>
      <c r="TKY195" s="21"/>
      <c r="TKZ195" s="21"/>
      <c r="TLA195" s="21"/>
      <c r="TLB195" s="21"/>
      <c r="TLC195" s="21"/>
      <c r="TLD195" s="21"/>
      <c r="TLE195" s="21"/>
      <c r="TLF195" s="21"/>
      <c r="TLG195" s="21"/>
      <c r="TLH195" s="21"/>
      <c r="TLI195" s="21"/>
      <c r="TLJ195" s="21"/>
      <c r="TLK195" s="21"/>
      <c r="TLL195" s="21"/>
      <c r="TLM195" s="21"/>
      <c r="TLN195" s="21"/>
      <c r="TLO195" s="21"/>
      <c r="TLP195" s="21"/>
      <c r="TLQ195" s="21"/>
      <c r="TLR195" s="21"/>
      <c r="TLS195" s="21"/>
      <c r="TLT195" s="21"/>
      <c r="TLU195" s="21"/>
      <c r="TLV195" s="21"/>
      <c r="TLW195" s="21"/>
      <c r="TLX195" s="21"/>
      <c r="TLY195" s="21"/>
      <c r="TLZ195" s="21"/>
      <c r="TMA195" s="21"/>
      <c r="TMB195" s="21"/>
      <c r="TMC195" s="21"/>
      <c r="TMD195" s="21"/>
      <c r="TME195" s="21"/>
      <c r="TMF195" s="21"/>
      <c r="TMG195" s="21"/>
      <c r="TMH195" s="21"/>
      <c r="TMI195" s="21"/>
      <c r="TMJ195" s="21"/>
      <c r="TMK195" s="21"/>
      <c r="TML195" s="21"/>
      <c r="TMM195" s="21"/>
      <c r="TMN195" s="21"/>
      <c r="TMO195" s="21"/>
      <c r="TMP195" s="21"/>
      <c r="TMQ195" s="21"/>
      <c r="TMR195" s="21"/>
      <c r="TMS195" s="21"/>
      <c r="TMT195" s="21"/>
      <c r="TMU195" s="21"/>
      <c r="TMV195" s="21"/>
      <c r="TMW195" s="21"/>
      <c r="TMX195" s="21"/>
      <c r="TMY195" s="21"/>
      <c r="TMZ195" s="21"/>
      <c r="TNA195" s="21"/>
      <c r="TNB195" s="21"/>
      <c r="TNC195" s="21"/>
      <c r="TND195" s="21"/>
      <c r="TNE195" s="21"/>
      <c r="TNF195" s="21"/>
      <c r="TNG195" s="21"/>
      <c r="TNH195" s="21"/>
      <c r="TNI195" s="21"/>
      <c r="TNJ195" s="21"/>
      <c r="TNK195" s="21"/>
      <c r="TNL195" s="21"/>
      <c r="TNM195" s="21"/>
      <c r="TNN195" s="21"/>
      <c r="TNO195" s="21"/>
      <c r="TNP195" s="21"/>
      <c r="TNQ195" s="21"/>
      <c r="TNR195" s="21"/>
      <c r="TNS195" s="21"/>
      <c r="TNT195" s="21"/>
      <c r="TNU195" s="21"/>
      <c r="TNV195" s="21"/>
      <c r="TNW195" s="21"/>
      <c r="TNX195" s="21"/>
      <c r="TNY195" s="21"/>
      <c r="TNZ195" s="21"/>
      <c r="TOA195" s="21"/>
      <c r="TOB195" s="21"/>
      <c r="TOC195" s="21"/>
      <c r="TOD195" s="21"/>
      <c r="TOE195" s="21"/>
      <c r="TOF195" s="21"/>
      <c r="TOG195" s="21"/>
      <c r="TOH195" s="21"/>
      <c r="TOI195" s="21"/>
      <c r="TOJ195" s="21"/>
      <c r="TOK195" s="21"/>
      <c r="TOL195" s="21"/>
      <c r="TOM195" s="21"/>
      <c r="TON195" s="21"/>
      <c r="TOO195" s="21"/>
      <c r="TOP195" s="21"/>
      <c r="TOQ195" s="21"/>
      <c r="TOR195" s="21"/>
      <c r="TOS195" s="21"/>
      <c r="TOT195" s="21"/>
      <c r="TOU195" s="21"/>
      <c r="TOV195" s="21"/>
      <c r="TOW195" s="21"/>
      <c r="TOX195" s="21"/>
      <c r="TOY195" s="21"/>
      <c r="TOZ195" s="21"/>
      <c r="TPA195" s="21"/>
      <c r="TPB195" s="21"/>
      <c r="TPC195" s="21"/>
      <c r="TPD195" s="21"/>
      <c r="TPE195" s="21"/>
      <c r="TPF195" s="21"/>
      <c r="TPG195" s="21"/>
      <c r="TPH195" s="21"/>
      <c r="TPI195" s="21"/>
      <c r="TPJ195" s="21"/>
      <c r="TPK195" s="21"/>
      <c r="TPL195" s="21"/>
      <c r="TPM195" s="21"/>
      <c r="TPN195" s="21"/>
      <c r="TPO195" s="21"/>
      <c r="TPP195" s="21"/>
      <c r="TPQ195" s="21"/>
      <c r="TPR195" s="21"/>
      <c r="TPS195" s="21"/>
      <c r="TPT195" s="21"/>
      <c r="TPU195" s="21"/>
      <c r="TPV195" s="21"/>
      <c r="TPW195" s="21"/>
      <c r="TPX195" s="21"/>
      <c r="TPY195" s="21"/>
      <c r="TPZ195" s="21"/>
      <c r="TQA195" s="21"/>
      <c r="TQB195" s="21"/>
      <c r="TQC195" s="21"/>
      <c r="TQD195" s="21"/>
      <c r="TQE195" s="21"/>
      <c r="TQF195" s="21"/>
      <c r="TQG195" s="21"/>
      <c r="TQH195" s="21"/>
      <c r="TQI195" s="21"/>
      <c r="TQJ195" s="21"/>
      <c r="TQK195" s="21"/>
      <c r="TQL195" s="21"/>
      <c r="TQM195" s="21"/>
      <c r="TQN195" s="21"/>
      <c r="TQO195" s="21"/>
      <c r="TQP195" s="21"/>
      <c r="TQQ195" s="21"/>
      <c r="TQR195" s="21"/>
      <c r="TQS195" s="21"/>
      <c r="TQT195" s="21"/>
      <c r="TQU195" s="21"/>
      <c r="TQV195" s="21"/>
      <c r="TQW195" s="21"/>
      <c r="TQX195" s="21"/>
      <c r="TQY195" s="21"/>
      <c r="TQZ195" s="21"/>
      <c r="TRA195" s="21"/>
      <c r="TRB195" s="21"/>
      <c r="TRC195" s="21"/>
      <c r="TRD195" s="21"/>
      <c r="TRE195" s="21"/>
      <c r="TRF195" s="21"/>
      <c r="TRG195" s="21"/>
      <c r="TRH195" s="21"/>
      <c r="TRI195" s="21"/>
      <c r="TRJ195" s="21"/>
      <c r="TRK195" s="21"/>
      <c r="TRL195" s="21"/>
      <c r="TRM195" s="21"/>
      <c r="TRN195" s="21"/>
      <c r="TRO195" s="21"/>
      <c r="TRP195" s="21"/>
      <c r="TRQ195" s="21"/>
      <c r="TRR195" s="21"/>
      <c r="TRS195" s="21"/>
      <c r="TRT195" s="21"/>
      <c r="TRU195" s="21"/>
      <c r="TRV195" s="21"/>
      <c r="TRW195" s="21"/>
      <c r="TRX195" s="21"/>
      <c r="TRY195" s="21"/>
      <c r="TRZ195" s="21"/>
      <c r="TSA195" s="21"/>
      <c r="TSB195" s="21"/>
      <c r="TSC195" s="21"/>
      <c r="TSD195" s="21"/>
      <c r="TSE195" s="21"/>
      <c r="TSF195" s="21"/>
      <c r="TSG195" s="21"/>
      <c r="TSH195" s="21"/>
      <c r="TSI195" s="21"/>
      <c r="TSJ195" s="21"/>
      <c r="TSK195" s="21"/>
      <c r="TSL195" s="21"/>
      <c r="TSM195" s="21"/>
      <c r="TSN195" s="21"/>
      <c r="TSO195" s="21"/>
      <c r="TSP195" s="21"/>
      <c r="TSQ195" s="21"/>
      <c r="TSR195" s="21"/>
      <c r="TSS195" s="21"/>
      <c r="TST195" s="21"/>
      <c r="TSU195" s="21"/>
      <c r="TSV195" s="21"/>
      <c r="TSW195" s="21"/>
      <c r="TSX195" s="21"/>
      <c r="TSY195" s="21"/>
      <c r="TSZ195" s="21"/>
      <c r="TTA195" s="21"/>
      <c r="TTB195" s="21"/>
      <c r="TTC195" s="21"/>
      <c r="TTD195" s="21"/>
      <c r="TTE195" s="21"/>
      <c r="TTF195" s="21"/>
      <c r="TTG195" s="21"/>
      <c r="TTH195" s="21"/>
      <c r="TTI195" s="21"/>
      <c r="TTJ195" s="21"/>
      <c r="TTK195" s="21"/>
      <c r="TTL195" s="21"/>
      <c r="TTM195" s="21"/>
      <c r="TTN195" s="21"/>
      <c r="TTO195" s="21"/>
      <c r="TTP195" s="21"/>
      <c r="TTQ195" s="21"/>
      <c r="TTR195" s="21"/>
      <c r="TTS195" s="21"/>
      <c r="TTT195" s="21"/>
      <c r="TTU195" s="21"/>
      <c r="TTV195" s="21"/>
      <c r="TTW195" s="21"/>
      <c r="TTX195" s="21"/>
      <c r="TTY195" s="21"/>
      <c r="TTZ195" s="21"/>
      <c r="TUA195" s="21"/>
      <c r="TUB195" s="21"/>
      <c r="TUC195" s="21"/>
      <c r="TUD195" s="21"/>
      <c r="TUE195" s="21"/>
      <c r="TUF195" s="21"/>
      <c r="TUG195" s="21"/>
      <c r="TUH195" s="21"/>
      <c r="TUI195" s="21"/>
      <c r="TUJ195" s="21"/>
      <c r="TUK195" s="21"/>
      <c r="TUL195" s="21"/>
      <c r="TUM195" s="21"/>
      <c r="TUN195" s="21"/>
      <c r="TUO195" s="21"/>
      <c r="TUP195" s="21"/>
      <c r="TUQ195" s="21"/>
      <c r="TUR195" s="21"/>
      <c r="TUS195" s="21"/>
      <c r="TUT195" s="21"/>
      <c r="TUU195" s="21"/>
      <c r="TUV195" s="21"/>
      <c r="TUW195" s="21"/>
      <c r="TUX195" s="21"/>
      <c r="TUY195" s="21"/>
      <c r="TUZ195" s="21"/>
      <c r="TVA195" s="21"/>
      <c r="TVB195" s="21"/>
      <c r="TVC195" s="21"/>
      <c r="TVD195" s="21"/>
      <c r="TVE195" s="21"/>
      <c r="TVF195" s="21"/>
      <c r="TVG195" s="21"/>
      <c r="TVH195" s="21"/>
      <c r="TVI195" s="21"/>
      <c r="TVJ195" s="21"/>
      <c r="TVK195" s="21"/>
      <c r="TVL195" s="21"/>
      <c r="TVM195" s="21"/>
      <c r="TVN195" s="21"/>
      <c r="TVO195" s="21"/>
      <c r="TVP195" s="21"/>
      <c r="TVQ195" s="21"/>
      <c r="TVR195" s="21"/>
      <c r="TVS195" s="21"/>
      <c r="TVT195" s="21"/>
      <c r="TVU195" s="21"/>
      <c r="TVV195" s="21"/>
      <c r="TVW195" s="21"/>
      <c r="TVX195" s="21"/>
      <c r="TVY195" s="21"/>
      <c r="TVZ195" s="21"/>
      <c r="TWA195" s="21"/>
      <c r="TWB195" s="21"/>
      <c r="TWC195" s="21"/>
      <c r="TWD195" s="21"/>
      <c r="TWE195" s="21"/>
      <c r="TWF195" s="21"/>
      <c r="TWG195" s="21"/>
      <c r="TWH195" s="21"/>
      <c r="TWI195" s="21"/>
      <c r="TWJ195" s="21"/>
      <c r="TWK195" s="21"/>
      <c r="TWL195" s="21"/>
      <c r="TWM195" s="21"/>
      <c r="TWN195" s="21"/>
      <c r="TWO195" s="21"/>
      <c r="TWP195" s="21"/>
      <c r="TWQ195" s="21"/>
      <c r="TWR195" s="21"/>
      <c r="TWS195" s="21"/>
      <c r="TWT195" s="21"/>
      <c r="TWU195" s="21"/>
      <c r="TWV195" s="21"/>
      <c r="TWW195" s="21"/>
      <c r="TWX195" s="21"/>
      <c r="TWY195" s="21"/>
      <c r="TWZ195" s="21"/>
      <c r="TXA195" s="21"/>
      <c r="TXB195" s="21"/>
      <c r="TXC195" s="21"/>
      <c r="TXD195" s="21"/>
      <c r="TXE195" s="21"/>
      <c r="TXF195" s="21"/>
      <c r="TXG195" s="21"/>
      <c r="TXH195" s="21"/>
      <c r="TXI195" s="21"/>
      <c r="TXJ195" s="21"/>
      <c r="TXK195" s="21"/>
      <c r="TXL195" s="21"/>
      <c r="TXM195" s="21"/>
      <c r="TXN195" s="21"/>
      <c r="TXO195" s="21"/>
      <c r="TXP195" s="21"/>
      <c r="TXQ195" s="21"/>
      <c r="TXR195" s="21"/>
      <c r="TXS195" s="21"/>
      <c r="TXT195" s="21"/>
      <c r="TXU195" s="21"/>
      <c r="TXV195" s="21"/>
      <c r="TXW195" s="21"/>
      <c r="TXX195" s="21"/>
      <c r="TXY195" s="21"/>
      <c r="TXZ195" s="21"/>
      <c r="TYA195" s="21"/>
      <c r="TYB195" s="21"/>
      <c r="TYC195" s="21"/>
      <c r="TYD195" s="21"/>
      <c r="TYE195" s="21"/>
      <c r="TYF195" s="21"/>
      <c r="TYG195" s="21"/>
      <c r="TYH195" s="21"/>
      <c r="TYI195" s="21"/>
      <c r="TYJ195" s="21"/>
      <c r="TYK195" s="21"/>
      <c r="TYL195" s="21"/>
      <c r="TYM195" s="21"/>
      <c r="TYN195" s="21"/>
      <c r="TYO195" s="21"/>
      <c r="TYP195" s="21"/>
      <c r="TYQ195" s="21"/>
      <c r="TYR195" s="21"/>
      <c r="TYS195" s="21"/>
      <c r="TYT195" s="21"/>
      <c r="TYU195" s="21"/>
      <c r="TYV195" s="21"/>
      <c r="TYW195" s="21"/>
      <c r="TYX195" s="21"/>
      <c r="TYY195" s="21"/>
      <c r="TYZ195" s="21"/>
      <c r="TZA195" s="21"/>
      <c r="TZB195" s="21"/>
      <c r="TZC195" s="21"/>
      <c r="TZD195" s="21"/>
      <c r="TZE195" s="21"/>
      <c r="TZF195" s="21"/>
      <c r="TZG195" s="21"/>
      <c r="TZH195" s="21"/>
      <c r="TZI195" s="21"/>
      <c r="TZJ195" s="21"/>
      <c r="TZK195" s="21"/>
      <c r="TZL195" s="21"/>
      <c r="TZM195" s="21"/>
      <c r="TZN195" s="21"/>
      <c r="TZO195" s="21"/>
      <c r="TZP195" s="21"/>
      <c r="TZQ195" s="21"/>
      <c r="TZR195" s="21"/>
      <c r="TZS195" s="21"/>
      <c r="TZT195" s="21"/>
      <c r="TZU195" s="21"/>
      <c r="TZV195" s="21"/>
      <c r="TZW195" s="21"/>
      <c r="TZX195" s="21"/>
      <c r="TZY195" s="21"/>
      <c r="TZZ195" s="21"/>
      <c r="UAA195" s="21"/>
      <c r="UAB195" s="21"/>
      <c r="UAC195" s="21"/>
      <c r="UAD195" s="21"/>
      <c r="UAE195" s="21"/>
      <c r="UAF195" s="21"/>
      <c r="UAG195" s="21"/>
      <c r="UAH195" s="21"/>
      <c r="UAI195" s="21"/>
      <c r="UAJ195" s="21"/>
      <c r="UAK195" s="21"/>
      <c r="UAL195" s="21"/>
      <c r="UAM195" s="21"/>
      <c r="UAN195" s="21"/>
      <c r="UAO195" s="21"/>
      <c r="UAP195" s="21"/>
      <c r="UAQ195" s="21"/>
      <c r="UAR195" s="21"/>
      <c r="UAS195" s="21"/>
      <c r="UAT195" s="21"/>
      <c r="UAU195" s="21"/>
      <c r="UAV195" s="21"/>
      <c r="UAW195" s="21"/>
      <c r="UAX195" s="21"/>
      <c r="UAY195" s="21"/>
      <c r="UAZ195" s="21"/>
      <c r="UBA195" s="21"/>
      <c r="UBB195" s="21"/>
      <c r="UBC195" s="21"/>
      <c r="UBD195" s="21"/>
      <c r="UBE195" s="21"/>
      <c r="UBF195" s="21"/>
      <c r="UBG195" s="21"/>
      <c r="UBH195" s="21"/>
      <c r="UBI195" s="21"/>
      <c r="UBJ195" s="21"/>
      <c r="UBK195" s="21"/>
      <c r="UBL195" s="21"/>
      <c r="UBM195" s="21"/>
      <c r="UBN195" s="21"/>
      <c r="UBO195" s="21"/>
      <c r="UBP195" s="21"/>
      <c r="UBQ195" s="21"/>
      <c r="UBR195" s="21"/>
      <c r="UBS195" s="21"/>
      <c r="UBT195" s="21"/>
      <c r="UBU195" s="21"/>
      <c r="UBV195" s="21"/>
      <c r="UBW195" s="21"/>
      <c r="UBX195" s="21"/>
      <c r="UBY195" s="21"/>
      <c r="UBZ195" s="21"/>
      <c r="UCA195" s="21"/>
      <c r="UCB195" s="21"/>
      <c r="UCC195" s="21"/>
      <c r="UCD195" s="21"/>
      <c r="UCE195" s="21"/>
      <c r="UCF195" s="21"/>
      <c r="UCG195" s="21"/>
      <c r="UCH195" s="21"/>
      <c r="UCI195" s="21"/>
      <c r="UCJ195" s="21"/>
      <c r="UCK195" s="21"/>
      <c r="UCL195" s="21"/>
      <c r="UCM195" s="21"/>
      <c r="UCN195" s="21"/>
      <c r="UCO195" s="21"/>
      <c r="UCP195" s="21"/>
      <c r="UCQ195" s="21"/>
      <c r="UCR195" s="21"/>
      <c r="UCS195" s="21"/>
      <c r="UCT195" s="21"/>
      <c r="UCU195" s="21"/>
      <c r="UCV195" s="21"/>
      <c r="UCW195" s="21"/>
      <c r="UCX195" s="21"/>
      <c r="UCY195" s="21"/>
      <c r="UCZ195" s="21"/>
      <c r="UDA195" s="21"/>
      <c r="UDB195" s="21"/>
      <c r="UDC195" s="21"/>
      <c r="UDD195" s="21"/>
      <c r="UDE195" s="21"/>
      <c r="UDF195" s="21"/>
      <c r="UDG195" s="21"/>
      <c r="UDH195" s="21"/>
      <c r="UDI195" s="21"/>
      <c r="UDJ195" s="21"/>
      <c r="UDK195" s="21"/>
      <c r="UDL195" s="21"/>
      <c r="UDM195" s="21"/>
      <c r="UDN195" s="21"/>
      <c r="UDO195" s="21"/>
      <c r="UDP195" s="21"/>
      <c r="UDQ195" s="21"/>
      <c r="UDR195" s="21"/>
      <c r="UDS195" s="21"/>
      <c r="UDT195" s="21"/>
      <c r="UDU195" s="21"/>
      <c r="UDV195" s="21"/>
      <c r="UDW195" s="21"/>
      <c r="UDX195" s="21"/>
      <c r="UDY195" s="21"/>
      <c r="UDZ195" s="21"/>
      <c r="UEA195" s="21"/>
      <c r="UEB195" s="21"/>
      <c r="UEC195" s="21"/>
      <c r="UED195" s="21"/>
      <c r="UEE195" s="21"/>
      <c r="UEF195" s="21"/>
      <c r="UEG195" s="21"/>
      <c r="UEH195" s="21"/>
      <c r="UEI195" s="21"/>
      <c r="UEJ195" s="21"/>
      <c r="UEK195" s="21"/>
      <c r="UEL195" s="21"/>
      <c r="UEM195" s="21"/>
      <c r="UEN195" s="21"/>
      <c r="UEO195" s="21"/>
      <c r="UEP195" s="21"/>
      <c r="UEQ195" s="21"/>
      <c r="UER195" s="21"/>
      <c r="UES195" s="21"/>
      <c r="UET195" s="21"/>
      <c r="UEU195" s="21"/>
      <c r="UEV195" s="21"/>
      <c r="UEW195" s="21"/>
      <c r="UEX195" s="21"/>
      <c r="UEY195" s="21"/>
      <c r="UEZ195" s="21"/>
      <c r="UFA195" s="21"/>
      <c r="UFB195" s="21"/>
      <c r="UFC195" s="21"/>
      <c r="UFD195" s="21"/>
      <c r="UFE195" s="21"/>
      <c r="UFF195" s="21"/>
      <c r="UFG195" s="21"/>
      <c r="UFH195" s="21"/>
      <c r="UFI195" s="21"/>
      <c r="UFJ195" s="21"/>
      <c r="UFK195" s="21"/>
      <c r="UFL195" s="21"/>
      <c r="UFM195" s="21"/>
      <c r="UFN195" s="21"/>
      <c r="UFO195" s="21"/>
      <c r="UFP195" s="21"/>
      <c r="UFQ195" s="21"/>
      <c r="UFR195" s="21"/>
      <c r="UFS195" s="21"/>
      <c r="UFT195" s="21"/>
      <c r="UFU195" s="21"/>
      <c r="UFV195" s="21"/>
      <c r="UFW195" s="21"/>
      <c r="UFX195" s="21"/>
      <c r="UFY195" s="21"/>
      <c r="UFZ195" s="21"/>
      <c r="UGA195" s="21"/>
      <c r="UGB195" s="21"/>
      <c r="UGC195" s="21"/>
      <c r="UGD195" s="21"/>
      <c r="UGE195" s="21"/>
      <c r="UGF195" s="21"/>
      <c r="UGG195" s="21"/>
      <c r="UGH195" s="21"/>
      <c r="UGI195" s="21"/>
      <c r="UGJ195" s="21"/>
      <c r="UGK195" s="21"/>
      <c r="UGL195" s="21"/>
      <c r="UGM195" s="21"/>
      <c r="UGN195" s="21"/>
      <c r="UGO195" s="21"/>
      <c r="UGP195" s="21"/>
      <c r="UGQ195" s="21"/>
      <c r="UGR195" s="21"/>
      <c r="UGS195" s="21"/>
      <c r="UGT195" s="21"/>
      <c r="UGU195" s="21"/>
      <c r="UGV195" s="21"/>
      <c r="UGW195" s="21"/>
      <c r="UGX195" s="21"/>
      <c r="UGY195" s="21"/>
      <c r="UGZ195" s="21"/>
      <c r="UHA195" s="21"/>
      <c r="UHB195" s="21"/>
      <c r="UHC195" s="21"/>
      <c r="UHD195" s="21"/>
      <c r="UHE195" s="21"/>
      <c r="UHF195" s="21"/>
      <c r="UHG195" s="21"/>
      <c r="UHH195" s="21"/>
      <c r="UHI195" s="21"/>
      <c r="UHJ195" s="21"/>
      <c r="UHK195" s="21"/>
      <c r="UHL195" s="21"/>
      <c r="UHM195" s="21"/>
      <c r="UHN195" s="21"/>
      <c r="UHO195" s="21"/>
      <c r="UHP195" s="21"/>
      <c r="UHQ195" s="21"/>
      <c r="UHR195" s="21"/>
      <c r="UHS195" s="21"/>
      <c r="UHT195" s="21"/>
      <c r="UHU195" s="21"/>
      <c r="UHV195" s="21"/>
      <c r="UHW195" s="21"/>
      <c r="UHX195" s="21"/>
      <c r="UHY195" s="21"/>
      <c r="UHZ195" s="21"/>
      <c r="UIA195" s="21"/>
      <c r="UIB195" s="21"/>
      <c r="UIC195" s="21"/>
      <c r="UID195" s="21"/>
      <c r="UIE195" s="21"/>
      <c r="UIF195" s="21"/>
      <c r="UIG195" s="21"/>
      <c r="UIH195" s="21"/>
      <c r="UII195" s="21"/>
      <c r="UIJ195" s="21"/>
      <c r="UIK195" s="21"/>
      <c r="UIL195" s="21"/>
      <c r="UIM195" s="21"/>
      <c r="UIN195" s="21"/>
      <c r="UIO195" s="21"/>
      <c r="UIP195" s="21"/>
      <c r="UIQ195" s="21"/>
      <c r="UIR195" s="21"/>
      <c r="UIS195" s="21"/>
      <c r="UIT195" s="21"/>
      <c r="UIU195" s="21"/>
      <c r="UIV195" s="21"/>
      <c r="UIW195" s="21"/>
      <c r="UIX195" s="21"/>
      <c r="UIY195" s="21"/>
      <c r="UIZ195" s="21"/>
      <c r="UJA195" s="21"/>
      <c r="UJB195" s="21"/>
      <c r="UJC195" s="21"/>
      <c r="UJD195" s="21"/>
      <c r="UJE195" s="21"/>
      <c r="UJF195" s="21"/>
      <c r="UJG195" s="21"/>
      <c r="UJH195" s="21"/>
      <c r="UJI195" s="21"/>
      <c r="UJJ195" s="21"/>
      <c r="UJK195" s="21"/>
      <c r="UJL195" s="21"/>
      <c r="UJM195" s="21"/>
      <c r="UJN195" s="21"/>
      <c r="UJO195" s="21"/>
      <c r="UJP195" s="21"/>
      <c r="UJQ195" s="21"/>
      <c r="UJR195" s="21"/>
      <c r="UJS195" s="21"/>
      <c r="UJT195" s="21"/>
      <c r="UJU195" s="21"/>
      <c r="UJV195" s="21"/>
      <c r="UJW195" s="21"/>
      <c r="UJX195" s="21"/>
      <c r="UJY195" s="21"/>
      <c r="UJZ195" s="21"/>
      <c r="UKA195" s="21"/>
      <c r="UKB195" s="21"/>
      <c r="UKC195" s="21"/>
      <c r="UKD195" s="21"/>
      <c r="UKE195" s="21"/>
      <c r="UKF195" s="21"/>
      <c r="UKG195" s="21"/>
      <c r="UKH195" s="21"/>
      <c r="UKI195" s="21"/>
      <c r="UKJ195" s="21"/>
      <c r="UKK195" s="21"/>
      <c r="UKL195" s="21"/>
      <c r="UKM195" s="21"/>
      <c r="UKN195" s="21"/>
      <c r="UKO195" s="21"/>
      <c r="UKP195" s="21"/>
      <c r="UKQ195" s="21"/>
      <c r="UKR195" s="21"/>
      <c r="UKS195" s="21"/>
      <c r="UKT195" s="21"/>
      <c r="UKU195" s="21"/>
      <c r="UKV195" s="21"/>
      <c r="UKW195" s="21"/>
      <c r="UKX195" s="21"/>
      <c r="UKY195" s="21"/>
      <c r="UKZ195" s="21"/>
      <c r="ULA195" s="21"/>
      <c r="ULB195" s="21"/>
      <c r="ULC195" s="21"/>
      <c r="ULD195" s="21"/>
      <c r="ULE195" s="21"/>
      <c r="ULF195" s="21"/>
      <c r="ULG195" s="21"/>
      <c r="ULH195" s="21"/>
      <c r="ULI195" s="21"/>
      <c r="ULJ195" s="21"/>
      <c r="ULK195" s="21"/>
      <c r="ULL195" s="21"/>
      <c r="ULM195" s="21"/>
      <c r="ULN195" s="21"/>
      <c r="ULO195" s="21"/>
      <c r="ULP195" s="21"/>
      <c r="ULQ195" s="21"/>
      <c r="ULR195" s="21"/>
      <c r="ULS195" s="21"/>
      <c r="ULT195" s="21"/>
      <c r="ULU195" s="21"/>
      <c r="ULV195" s="21"/>
      <c r="ULW195" s="21"/>
      <c r="ULX195" s="21"/>
      <c r="ULY195" s="21"/>
      <c r="ULZ195" s="21"/>
      <c r="UMA195" s="21"/>
      <c r="UMB195" s="21"/>
      <c r="UMC195" s="21"/>
      <c r="UMD195" s="21"/>
      <c r="UME195" s="21"/>
      <c r="UMF195" s="21"/>
      <c r="UMG195" s="21"/>
      <c r="UMH195" s="21"/>
      <c r="UMI195" s="21"/>
      <c r="UMJ195" s="21"/>
      <c r="UMK195" s="21"/>
      <c r="UML195" s="21"/>
      <c r="UMM195" s="21"/>
      <c r="UMN195" s="21"/>
      <c r="UMO195" s="21"/>
      <c r="UMP195" s="21"/>
      <c r="UMQ195" s="21"/>
      <c r="UMR195" s="21"/>
      <c r="UMS195" s="21"/>
      <c r="UMT195" s="21"/>
      <c r="UMU195" s="21"/>
      <c r="UMV195" s="21"/>
      <c r="UMW195" s="21"/>
      <c r="UMX195" s="21"/>
      <c r="UMY195" s="21"/>
      <c r="UMZ195" s="21"/>
      <c r="UNA195" s="21"/>
      <c r="UNB195" s="21"/>
      <c r="UNC195" s="21"/>
      <c r="UND195" s="21"/>
      <c r="UNE195" s="21"/>
      <c r="UNF195" s="21"/>
      <c r="UNG195" s="21"/>
      <c r="UNH195" s="21"/>
      <c r="UNI195" s="21"/>
      <c r="UNJ195" s="21"/>
      <c r="UNK195" s="21"/>
      <c r="UNL195" s="21"/>
      <c r="UNM195" s="21"/>
      <c r="UNN195" s="21"/>
      <c r="UNO195" s="21"/>
      <c r="UNP195" s="21"/>
      <c r="UNQ195" s="21"/>
      <c r="UNR195" s="21"/>
      <c r="UNS195" s="21"/>
      <c r="UNT195" s="21"/>
      <c r="UNU195" s="21"/>
      <c r="UNV195" s="21"/>
      <c r="UNW195" s="21"/>
      <c r="UNX195" s="21"/>
      <c r="UNY195" s="21"/>
      <c r="UNZ195" s="21"/>
      <c r="UOA195" s="21"/>
      <c r="UOB195" s="21"/>
      <c r="UOC195" s="21"/>
      <c r="UOD195" s="21"/>
      <c r="UOE195" s="21"/>
      <c r="UOF195" s="21"/>
      <c r="UOG195" s="21"/>
      <c r="UOH195" s="21"/>
      <c r="UOI195" s="21"/>
      <c r="UOJ195" s="21"/>
      <c r="UOK195" s="21"/>
      <c r="UOL195" s="21"/>
      <c r="UOM195" s="21"/>
      <c r="UON195" s="21"/>
      <c r="UOO195" s="21"/>
      <c r="UOP195" s="21"/>
      <c r="UOQ195" s="21"/>
      <c r="UOR195" s="21"/>
      <c r="UOS195" s="21"/>
      <c r="UOT195" s="21"/>
      <c r="UOU195" s="21"/>
      <c r="UOV195" s="21"/>
      <c r="UOW195" s="21"/>
      <c r="UOX195" s="21"/>
      <c r="UOY195" s="21"/>
      <c r="UOZ195" s="21"/>
      <c r="UPA195" s="21"/>
      <c r="UPB195" s="21"/>
      <c r="UPC195" s="21"/>
      <c r="UPD195" s="21"/>
      <c r="UPE195" s="21"/>
      <c r="UPF195" s="21"/>
      <c r="UPG195" s="21"/>
      <c r="UPH195" s="21"/>
      <c r="UPI195" s="21"/>
      <c r="UPJ195" s="21"/>
      <c r="UPK195" s="21"/>
      <c r="UPL195" s="21"/>
      <c r="UPM195" s="21"/>
      <c r="UPN195" s="21"/>
      <c r="UPO195" s="21"/>
      <c r="UPP195" s="21"/>
      <c r="UPQ195" s="21"/>
      <c r="UPR195" s="21"/>
      <c r="UPS195" s="21"/>
      <c r="UPT195" s="21"/>
      <c r="UPU195" s="21"/>
      <c r="UPV195" s="21"/>
      <c r="UPW195" s="21"/>
      <c r="UPX195" s="21"/>
      <c r="UPY195" s="21"/>
      <c r="UPZ195" s="21"/>
      <c r="UQA195" s="21"/>
      <c r="UQB195" s="21"/>
      <c r="UQC195" s="21"/>
      <c r="UQD195" s="21"/>
      <c r="UQE195" s="21"/>
      <c r="UQF195" s="21"/>
      <c r="UQG195" s="21"/>
      <c r="UQH195" s="21"/>
      <c r="UQI195" s="21"/>
      <c r="UQJ195" s="21"/>
      <c r="UQK195" s="21"/>
      <c r="UQL195" s="21"/>
      <c r="UQM195" s="21"/>
      <c r="UQN195" s="21"/>
      <c r="UQO195" s="21"/>
      <c r="UQP195" s="21"/>
      <c r="UQQ195" s="21"/>
      <c r="UQR195" s="21"/>
      <c r="UQS195" s="21"/>
      <c r="UQT195" s="21"/>
      <c r="UQU195" s="21"/>
      <c r="UQV195" s="21"/>
      <c r="UQW195" s="21"/>
      <c r="UQX195" s="21"/>
      <c r="UQY195" s="21"/>
      <c r="UQZ195" s="21"/>
      <c r="URA195" s="21"/>
      <c r="URB195" s="21"/>
      <c r="URC195" s="21"/>
      <c r="URD195" s="21"/>
      <c r="URE195" s="21"/>
      <c r="URF195" s="21"/>
      <c r="URG195" s="21"/>
      <c r="URH195" s="21"/>
      <c r="URI195" s="21"/>
      <c r="URJ195" s="21"/>
      <c r="URK195" s="21"/>
      <c r="URL195" s="21"/>
      <c r="URM195" s="21"/>
      <c r="URN195" s="21"/>
      <c r="URO195" s="21"/>
      <c r="URP195" s="21"/>
      <c r="URQ195" s="21"/>
      <c r="URR195" s="21"/>
      <c r="URS195" s="21"/>
      <c r="URT195" s="21"/>
      <c r="URU195" s="21"/>
      <c r="URV195" s="21"/>
      <c r="URW195" s="21"/>
      <c r="URX195" s="21"/>
      <c r="URY195" s="21"/>
      <c r="URZ195" s="21"/>
      <c r="USA195" s="21"/>
      <c r="USB195" s="21"/>
      <c r="USC195" s="21"/>
      <c r="USD195" s="21"/>
      <c r="USE195" s="21"/>
      <c r="USF195" s="21"/>
      <c r="USG195" s="21"/>
      <c r="USH195" s="21"/>
      <c r="USI195" s="21"/>
      <c r="USJ195" s="21"/>
      <c r="USK195" s="21"/>
      <c r="USL195" s="21"/>
      <c r="USM195" s="21"/>
      <c r="USN195" s="21"/>
      <c r="USO195" s="21"/>
      <c r="USP195" s="21"/>
      <c r="USQ195" s="21"/>
      <c r="USR195" s="21"/>
      <c r="USS195" s="21"/>
      <c r="UST195" s="21"/>
      <c r="USU195" s="21"/>
      <c r="USV195" s="21"/>
      <c r="USW195" s="21"/>
      <c r="USX195" s="21"/>
      <c r="USY195" s="21"/>
      <c r="USZ195" s="21"/>
      <c r="UTA195" s="21"/>
      <c r="UTB195" s="21"/>
      <c r="UTC195" s="21"/>
      <c r="UTD195" s="21"/>
      <c r="UTE195" s="21"/>
      <c r="UTF195" s="21"/>
      <c r="UTG195" s="21"/>
      <c r="UTH195" s="21"/>
      <c r="UTI195" s="21"/>
      <c r="UTJ195" s="21"/>
      <c r="UTK195" s="21"/>
      <c r="UTL195" s="21"/>
      <c r="UTM195" s="21"/>
      <c r="UTN195" s="21"/>
      <c r="UTO195" s="21"/>
      <c r="UTP195" s="21"/>
      <c r="UTQ195" s="21"/>
      <c r="UTR195" s="21"/>
      <c r="UTS195" s="21"/>
      <c r="UTT195" s="21"/>
      <c r="UTU195" s="21"/>
      <c r="UTV195" s="21"/>
      <c r="UTW195" s="21"/>
      <c r="UTX195" s="21"/>
      <c r="UTY195" s="21"/>
      <c r="UTZ195" s="21"/>
      <c r="UUA195" s="21"/>
      <c r="UUB195" s="21"/>
      <c r="UUC195" s="21"/>
      <c r="UUD195" s="21"/>
      <c r="UUE195" s="21"/>
      <c r="UUF195" s="21"/>
      <c r="UUG195" s="21"/>
      <c r="UUH195" s="21"/>
      <c r="UUI195" s="21"/>
      <c r="UUJ195" s="21"/>
      <c r="UUK195" s="21"/>
      <c r="UUL195" s="21"/>
      <c r="UUM195" s="21"/>
      <c r="UUN195" s="21"/>
      <c r="UUO195" s="21"/>
      <c r="UUP195" s="21"/>
      <c r="UUQ195" s="21"/>
      <c r="UUR195" s="21"/>
      <c r="UUS195" s="21"/>
      <c r="UUT195" s="21"/>
      <c r="UUU195" s="21"/>
      <c r="UUV195" s="21"/>
      <c r="UUW195" s="21"/>
      <c r="UUX195" s="21"/>
      <c r="UUY195" s="21"/>
      <c r="UUZ195" s="21"/>
      <c r="UVA195" s="21"/>
      <c r="UVB195" s="21"/>
      <c r="UVC195" s="21"/>
      <c r="UVD195" s="21"/>
      <c r="UVE195" s="21"/>
      <c r="UVF195" s="21"/>
      <c r="UVG195" s="21"/>
      <c r="UVH195" s="21"/>
      <c r="UVI195" s="21"/>
      <c r="UVJ195" s="21"/>
      <c r="UVK195" s="21"/>
      <c r="UVL195" s="21"/>
      <c r="UVM195" s="21"/>
      <c r="UVN195" s="21"/>
      <c r="UVO195" s="21"/>
      <c r="UVP195" s="21"/>
      <c r="UVQ195" s="21"/>
      <c r="UVR195" s="21"/>
      <c r="UVS195" s="21"/>
      <c r="UVT195" s="21"/>
      <c r="UVU195" s="21"/>
      <c r="UVV195" s="21"/>
      <c r="UVW195" s="21"/>
      <c r="UVX195" s="21"/>
      <c r="UVY195" s="21"/>
      <c r="UVZ195" s="21"/>
      <c r="UWA195" s="21"/>
      <c r="UWB195" s="21"/>
      <c r="UWC195" s="21"/>
      <c r="UWD195" s="21"/>
      <c r="UWE195" s="21"/>
      <c r="UWF195" s="21"/>
      <c r="UWG195" s="21"/>
      <c r="UWH195" s="21"/>
      <c r="UWI195" s="21"/>
      <c r="UWJ195" s="21"/>
      <c r="UWK195" s="21"/>
      <c r="UWL195" s="21"/>
      <c r="UWM195" s="21"/>
      <c r="UWN195" s="21"/>
      <c r="UWO195" s="21"/>
      <c r="UWP195" s="21"/>
      <c r="UWQ195" s="21"/>
      <c r="UWR195" s="21"/>
      <c r="UWS195" s="21"/>
      <c r="UWT195" s="21"/>
      <c r="UWU195" s="21"/>
      <c r="UWV195" s="21"/>
      <c r="UWW195" s="21"/>
      <c r="UWX195" s="21"/>
      <c r="UWY195" s="21"/>
      <c r="UWZ195" s="21"/>
      <c r="UXA195" s="21"/>
      <c r="UXB195" s="21"/>
      <c r="UXC195" s="21"/>
      <c r="UXD195" s="21"/>
      <c r="UXE195" s="21"/>
      <c r="UXF195" s="21"/>
      <c r="UXG195" s="21"/>
      <c r="UXH195" s="21"/>
      <c r="UXI195" s="21"/>
      <c r="UXJ195" s="21"/>
      <c r="UXK195" s="21"/>
      <c r="UXL195" s="21"/>
      <c r="UXM195" s="21"/>
      <c r="UXN195" s="21"/>
      <c r="UXO195" s="21"/>
      <c r="UXP195" s="21"/>
      <c r="UXQ195" s="21"/>
      <c r="UXR195" s="21"/>
      <c r="UXS195" s="21"/>
      <c r="UXT195" s="21"/>
      <c r="UXU195" s="21"/>
      <c r="UXV195" s="21"/>
      <c r="UXW195" s="21"/>
      <c r="UXX195" s="21"/>
      <c r="UXY195" s="21"/>
      <c r="UXZ195" s="21"/>
      <c r="UYA195" s="21"/>
      <c r="UYB195" s="21"/>
      <c r="UYC195" s="21"/>
      <c r="UYD195" s="21"/>
      <c r="UYE195" s="21"/>
      <c r="UYF195" s="21"/>
      <c r="UYG195" s="21"/>
      <c r="UYH195" s="21"/>
      <c r="UYI195" s="21"/>
      <c r="UYJ195" s="21"/>
      <c r="UYK195" s="21"/>
      <c r="UYL195" s="21"/>
      <c r="UYM195" s="21"/>
      <c r="UYN195" s="21"/>
      <c r="UYO195" s="21"/>
      <c r="UYP195" s="21"/>
      <c r="UYQ195" s="21"/>
      <c r="UYR195" s="21"/>
      <c r="UYS195" s="21"/>
      <c r="UYT195" s="21"/>
      <c r="UYU195" s="21"/>
      <c r="UYV195" s="21"/>
      <c r="UYW195" s="21"/>
      <c r="UYX195" s="21"/>
      <c r="UYY195" s="21"/>
      <c r="UYZ195" s="21"/>
      <c r="UZA195" s="21"/>
      <c r="UZB195" s="21"/>
      <c r="UZC195" s="21"/>
      <c r="UZD195" s="21"/>
      <c r="UZE195" s="21"/>
      <c r="UZF195" s="21"/>
      <c r="UZG195" s="21"/>
      <c r="UZH195" s="21"/>
      <c r="UZI195" s="21"/>
      <c r="UZJ195" s="21"/>
      <c r="UZK195" s="21"/>
      <c r="UZL195" s="21"/>
      <c r="UZM195" s="21"/>
      <c r="UZN195" s="21"/>
      <c r="UZO195" s="21"/>
      <c r="UZP195" s="21"/>
      <c r="UZQ195" s="21"/>
      <c r="UZR195" s="21"/>
      <c r="UZS195" s="21"/>
      <c r="UZT195" s="21"/>
      <c r="UZU195" s="21"/>
      <c r="UZV195" s="21"/>
      <c r="UZW195" s="21"/>
      <c r="UZX195" s="21"/>
      <c r="UZY195" s="21"/>
      <c r="UZZ195" s="21"/>
      <c r="VAA195" s="21"/>
      <c r="VAB195" s="21"/>
      <c r="VAC195" s="21"/>
      <c r="VAD195" s="21"/>
      <c r="VAE195" s="21"/>
      <c r="VAF195" s="21"/>
      <c r="VAG195" s="21"/>
      <c r="VAH195" s="21"/>
      <c r="VAI195" s="21"/>
      <c r="VAJ195" s="21"/>
      <c r="VAK195" s="21"/>
      <c r="VAL195" s="21"/>
      <c r="VAM195" s="21"/>
      <c r="VAN195" s="21"/>
      <c r="VAO195" s="21"/>
      <c r="VAP195" s="21"/>
      <c r="VAQ195" s="21"/>
      <c r="VAR195" s="21"/>
      <c r="VAS195" s="21"/>
      <c r="VAT195" s="21"/>
      <c r="VAU195" s="21"/>
      <c r="VAV195" s="21"/>
      <c r="VAW195" s="21"/>
      <c r="VAX195" s="21"/>
      <c r="VAY195" s="21"/>
      <c r="VAZ195" s="21"/>
      <c r="VBA195" s="21"/>
      <c r="VBB195" s="21"/>
      <c r="VBC195" s="21"/>
      <c r="VBD195" s="21"/>
      <c r="VBE195" s="21"/>
      <c r="VBF195" s="21"/>
      <c r="VBG195" s="21"/>
      <c r="VBH195" s="21"/>
      <c r="VBI195" s="21"/>
      <c r="VBJ195" s="21"/>
      <c r="VBK195" s="21"/>
      <c r="VBL195" s="21"/>
      <c r="VBM195" s="21"/>
      <c r="VBN195" s="21"/>
      <c r="VBO195" s="21"/>
      <c r="VBP195" s="21"/>
      <c r="VBQ195" s="21"/>
      <c r="VBR195" s="21"/>
      <c r="VBS195" s="21"/>
      <c r="VBT195" s="21"/>
      <c r="VBU195" s="21"/>
      <c r="VBV195" s="21"/>
      <c r="VBW195" s="21"/>
      <c r="VBX195" s="21"/>
      <c r="VBY195" s="21"/>
      <c r="VBZ195" s="21"/>
      <c r="VCA195" s="21"/>
      <c r="VCB195" s="21"/>
      <c r="VCC195" s="21"/>
      <c r="VCD195" s="21"/>
      <c r="VCE195" s="21"/>
      <c r="VCF195" s="21"/>
      <c r="VCG195" s="21"/>
      <c r="VCH195" s="21"/>
      <c r="VCI195" s="21"/>
      <c r="VCJ195" s="21"/>
      <c r="VCK195" s="21"/>
      <c r="VCL195" s="21"/>
      <c r="VCM195" s="21"/>
      <c r="VCN195" s="21"/>
      <c r="VCO195" s="21"/>
      <c r="VCP195" s="21"/>
      <c r="VCQ195" s="21"/>
      <c r="VCR195" s="21"/>
      <c r="VCS195" s="21"/>
      <c r="VCT195" s="21"/>
      <c r="VCU195" s="21"/>
      <c r="VCV195" s="21"/>
      <c r="VCW195" s="21"/>
      <c r="VCX195" s="21"/>
      <c r="VCY195" s="21"/>
      <c r="VCZ195" s="21"/>
      <c r="VDA195" s="21"/>
      <c r="VDB195" s="21"/>
      <c r="VDC195" s="21"/>
      <c r="VDD195" s="21"/>
      <c r="VDE195" s="21"/>
      <c r="VDF195" s="21"/>
      <c r="VDG195" s="21"/>
      <c r="VDH195" s="21"/>
      <c r="VDI195" s="21"/>
      <c r="VDJ195" s="21"/>
      <c r="VDK195" s="21"/>
      <c r="VDL195" s="21"/>
      <c r="VDM195" s="21"/>
      <c r="VDN195" s="21"/>
      <c r="VDO195" s="21"/>
      <c r="VDP195" s="21"/>
      <c r="VDQ195" s="21"/>
      <c r="VDR195" s="21"/>
      <c r="VDS195" s="21"/>
      <c r="VDT195" s="21"/>
      <c r="VDU195" s="21"/>
      <c r="VDV195" s="21"/>
      <c r="VDW195" s="21"/>
      <c r="VDX195" s="21"/>
      <c r="VDY195" s="21"/>
      <c r="VDZ195" s="21"/>
      <c r="VEA195" s="21"/>
      <c r="VEB195" s="21"/>
      <c r="VEC195" s="21"/>
      <c r="VED195" s="21"/>
      <c r="VEE195" s="21"/>
      <c r="VEF195" s="21"/>
      <c r="VEG195" s="21"/>
      <c r="VEH195" s="21"/>
      <c r="VEI195" s="21"/>
      <c r="VEJ195" s="21"/>
      <c r="VEK195" s="21"/>
      <c r="VEL195" s="21"/>
      <c r="VEM195" s="21"/>
      <c r="VEN195" s="21"/>
      <c r="VEO195" s="21"/>
      <c r="VEP195" s="21"/>
      <c r="VEQ195" s="21"/>
      <c r="VER195" s="21"/>
      <c r="VES195" s="21"/>
      <c r="VET195" s="21"/>
      <c r="VEU195" s="21"/>
      <c r="VEV195" s="21"/>
      <c r="VEW195" s="21"/>
      <c r="VEX195" s="21"/>
      <c r="VEY195" s="21"/>
      <c r="VEZ195" s="21"/>
      <c r="VFA195" s="21"/>
      <c r="VFB195" s="21"/>
      <c r="VFC195" s="21"/>
      <c r="VFD195" s="21"/>
      <c r="VFE195" s="21"/>
      <c r="VFF195" s="21"/>
      <c r="VFG195" s="21"/>
      <c r="VFH195" s="21"/>
      <c r="VFI195" s="21"/>
      <c r="VFJ195" s="21"/>
      <c r="VFK195" s="21"/>
      <c r="VFL195" s="21"/>
      <c r="VFM195" s="21"/>
      <c r="VFN195" s="21"/>
      <c r="VFO195" s="21"/>
      <c r="VFP195" s="21"/>
      <c r="VFQ195" s="21"/>
      <c r="VFR195" s="21"/>
      <c r="VFS195" s="21"/>
      <c r="VFT195" s="21"/>
      <c r="VFU195" s="21"/>
      <c r="VFV195" s="21"/>
      <c r="VFW195" s="21"/>
      <c r="VFX195" s="21"/>
      <c r="VFY195" s="21"/>
      <c r="VFZ195" s="21"/>
      <c r="VGA195" s="21"/>
      <c r="VGB195" s="21"/>
      <c r="VGC195" s="21"/>
      <c r="VGD195" s="21"/>
      <c r="VGE195" s="21"/>
      <c r="VGF195" s="21"/>
      <c r="VGG195" s="21"/>
      <c r="VGH195" s="21"/>
      <c r="VGI195" s="21"/>
      <c r="VGJ195" s="21"/>
      <c r="VGK195" s="21"/>
      <c r="VGL195" s="21"/>
      <c r="VGM195" s="21"/>
      <c r="VGN195" s="21"/>
      <c r="VGO195" s="21"/>
      <c r="VGP195" s="21"/>
      <c r="VGQ195" s="21"/>
      <c r="VGR195" s="21"/>
      <c r="VGS195" s="21"/>
      <c r="VGT195" s="21"/>
      <c r="VGU195" s="21"/>
      <c r="VGV195" s="21"/>
      <c r="VGW195" s="21"/>
      <c r="VGX195" s="21"/>
      <c r="VGY195" s="21"/>
      <c r="VGZ195" s="21"/>
      <c r="VHA195" s="21"/>
      <c r="VHB195" s="21"/>
      <c r="VHC195" s="21"/>
      <c r="VHD195" s="21"/>
      <c r="VHE195" s="21"/>
      <c r="VHF195" s="21"/>
      <c r="VHG195" s="21"/>
      <c r="VHH195" s="21"/>
      <c r="VHI195" s="21"/>
      <c r="VHJ195" s="21"/>
      <c r="VHK195" s="21"/>
      <c r="VHL195" s="21"/>
      <c r="VHM195" s="21"/>
      <c r="VHN195" s="21"/>
      <c r="VHO195" s="21"/>
      <c r="VHP195" s="21"/>
      <c r="VHQ195" s="21"/>
      <c r="VHR195" s="21"/>
      <c r="VHS195" s="21"/>
      <c r="VHT195" s="21"/>
      <c r="VHU195" s="21"/>
      <c r="VHV195" s="21"/>
      <c r="VHW195" s="21"/>
      <c r="VHX195" s="21"/>
      <c r="VHY195" s="21"/>
      <c r="VHZ195" s="21"/>
      <c r="VIA195" s="21"/>
      <c r="VIB195" s="21"/>
      <c r="VIC195" s="21"/>
      <c r="VID195" s="21"/>
      <c r="VIE195" s="21"/>
      <c r="VIF195" s="21"/>
      <c r="VIG195" s="21"/>
      <c r="VIH195" s="21"/>
      <c r="VII195" s="21"/>
      <c r="VIJ195" s="21"/>
      <c r="VIK195" s="21"/>
      <c r="VIL195" s="21"/>
      <c r="VIM195" s="21"/>
      <c r="VIN195" s="21"/>
      <c r="VIO195" s="21"/>
      <c r="VIP195" s="21"/>
      <c r="VIQ195" s="21"/>
      <c r="VIR195" s="21"/>
      <c r="VIS195" s="21"/>
      <c r="VIT195" s="21"/>
      <c r="VIU195" s="21"/>
      <c r="VIV195" s="21"/>
      <c r="VIW195" s="21"/>
      <c r="VIX195" s="21"/>
      <c r="VIY195" s="21"/>
      <c r="VIZ195" s="21"/>
      <c r="VJA195" s="21"/>
      <c r="VJB195" s="21"/>
      <c r="VJC195" s="21"/>
      <c r="VJD195" s="21"/>
      <c r="VJE195" s="21"/>
      <c r="VJF195" s="21"/>
      <c r="VJG195" s="21"/>
      <c r="VJH195" s="21"/>
      <c r="VJI195" s="21"/>
      <c r="VJJ195" s="21"/>
      <c r="VJK195" s="21"/>
      <c r="VJL195" s="21"/>
      <c r="VJM195" s="21"/>
      <c r="VJN195" s="21"/>
      <c r="VJO195" s="21"/>
      <c r="VJP195" s="21"/>
      <c r="VJQ195" s="21"/>
      <c r="VJR195" s="21"/>
      <c r="VJS195" s="21"/>
      <c r="VJT195" s="21"/>
      <c r="VJU195" s="21"/>
      <c r="VJV195" s="21"/>
      <c r="VJW195" s="21"/>
      <c r="VJX195" s="21"/>
      <c r="VJY195" s="21"/>
      <c r="VJZ195" s="21"/>
      <c r="VKA195" s="21"/>
      <c r="VKB195" s="21"/>
      <c r="VKC195" s="21"/>
      <c r="VKD195" s="21"/>
      <c r="VKE195" s="21"/>
      <c r="VKF195" s="21"/>
      <c r="VKG195" s="21"/>
      <c r="VKH195" s="21"/>
      <c r="VKI195" s="21"/>
      <c r="VKJ195" s="21"/>
      <c r="VKK195" s="21"/>
      <c r="VKL195" s="21"/>
      <c r="VKM195" s="21"/>
      <c r="VKN195" s="21"/>
      <c r="VKO195" s="21"/>
      <c r="VKP195" s="21"/>
      <c r="VKQ195" s="21"/>
      <c r="VKR195" s="21"/>
      <c r="VKS195" s="21"/>
      <c r="VKT195" s="21"/>
      <c r="VKU195" s="21"/>
      <c r="VKV195" s="21"/>
      <c r="VKW195" s="21"/>
      <c r="VKX195" s="21"/>
      <c r="VKY195" s="21"/>
      <c r="VKZ195" s="21"/>
      <c r="VLA195" s="21"/>
      <c r="VLB195" s="21"/>
      <c r="VLC195" s="21"/>
      <c r="VLD195" s="21"/>
      <c r="VLE195" s="21"/>
      <c r="VLF195" s="21"/>
      <c r="VLG195" s="21"/>
      <c r="VLH195" s="21"/>
      <c r="VLI195" s="21"/>
      <c r="VLJ195" s="21"/>
      <c r="VLK195" s="21"/>
      <c r="VLL195" s="21"/>
      <c r="VLM195" s="21"/>
      <c r="VLN195" s="21"/>
      <c r="VLO195" s="21"/>
      <c r="VLP195" s="21"/>
      <c r="VLQ195" s="21"/>
      <c r="VLR195" s="21"/>
      <c r="VLS195" s="21"/>
      <c r="VLT195" s="21"/>
      <c r="VLU195" s="21"/>
      <c r="VLV195" s="21"/>
      <c r="VLW195" s="21"/>
      <c r="VLX195" s="21"/>
      <c r="VLY195" s="21"/>
      <c r="VLZ195" s="21"/>
      <c r="VMA195" s="21"/>
      <c r="VMB195" s="21"/>
      <c r="VMC195" s="21"/>
      <c r="VMD195" s="21"/>
      <c r="VME195" s="21"/>
      <c r="VMF195" s="21"/>
      <c r="VMG195" s="21"/>
      <c r="VMH195" s="21"/>
      <c r="VMI195" s="21"/>
      <c r="VMJ195" s="21"/>
      <c r="VMK195" s="21"/>
      <c r="VML195" s="21"/>
      <c r="VMM195" s="21"/>
      <c r="VMN195" s="21"/>
      <c r="VMO195" s="21"/>
      <c r="VMP195" s="21"/>
      <c r="VMQ195" s="21"/>
      <c r="VMR195" s="21"/>
      <c r="VMS195" s="21"/>
      <c r="VMT195" s="21"/>
      <c r="VMU195" s="21"/>
      <c r="VMV195" s="21"/>
      <c r="VMW195" s="21"/>
      <c r="VMX195" s="21"/>
      <c r="VMY195" s="21"/>
      <c r="VMZ195" s="21"/>
      <c r="VNA195" s="21"/>
      <c r="VNB195" s="21"/>
      <c r="VNC195" s="21"/>
      <c r="VND195" s="21"/>
      <c r="VNE195" s="21"/>
      <c r="VNF195" s="21"/>
      <c r="VNG195" s="21"/>
      <c r="VNH195" s="21"/>
      <c r="VNI195" s="21"/>
      <c r="VNJ195" s="21"/>
      <c r="VNK195" s="21"/>
      <c r="VNL195" s="21"/>
      <c r="VNM195" s="21"/>
      <c r="VNN195" s="21"/>
      <c r="VNO195" s="21"/>
      <c r="VNP195" s="21"/>
      <c r="VNQ195" s="21"/>
      <c r="VNR195" s="21"/>
      <c r="VNS195" s="21"/>
      <c r="VNT195" s="21"/>
      <c r="VNU195" s="21"/>
      <c r="VNV195" s="21"/>
      <c r="VNW195" s="21"/>
      <c r="VNX195" s="21"/>
      <c r="VNY195" s="21"/>
      <c r="VNZ195" s="21"/>
      <c r="VOA195" s="21"/>
      <c r="VOB195" s="21"/>
      <c r="VOC195" s="21"/>
      <c r="VOD195" s="21"/>
      <c r="VOE195" s="21"/>
      <c r="VOF195" s="21"/>
      <c r="VOG195" s="21"/>
      <c r="VOH195" s="21"/>
      <c r="VOI195" s="21"/>
      <c r="VOJ195" s="21"/>
      <c r="VOK195" s="21"/>
      <c r="VOL195" s="21"/>
      <c r="VOM195" s="21"/>
      <c r="VON195" s="21"/>
      <c r="VOO195" s="21"/>
      <c r="VOP195" s="21"/>
      <c r="VOQ195" s="21"/>
      <c r="VOR195" s="21"/>
      <c r="VOS195" s="21"/>
      <c r="VOT195" s="21"/>
      <c r="VOU195" s="21"/>
      <c r="VOV195" s="21"/>
      <c r="VOW195" s="21"/>
      <c r="VOX195" s="21"/>
      <c r="VOY195" s="21"/>
      <c r="VOZ195" s="21"/>
      <c r="VPA195" s="21"/>
      <c r="VPB195" s="21"/>
      <c r="VPC195" s="21"/>
      <c r="VPD195" s="21"/>
      <c r="VPE195" s="21"/>
      <c r="VPF195" s="21"/>
      <c r="VPG195" s="21"/>
      <c r="VPH195" s="21"/>
      <c r="VPI195" s="21"/>
      <c r="VPJ195" s="21"/>
      <c r="VPK195" s="21"/>
      <c r="VPL195" s="21"/>
      <c r="VPM195" s="21"/>
      <c r="VPN195" s="21"/>
      <c r="VPO195" s="21"/>
      <c r="VPP195" s="21"/>
      <c r="VPQ195" s="21"/>
      <c r="VPR195" s="21"/>
      <c r="VPS195" s="21"/>
      <c r="VPT195" s="21"/>
      <c r="VPU195" s="21"/>
      <c r="VPV195" s="21"/>
      <c r="VPW195" s="21"/>
      <c r="VPX195" s="21"/>
      <c r="VPY195" s="21"/>
      <c r="VPZ195" s="21"/>
      <c r="VQA195" s="21"/>
      <c r="VQB195" s="21"/>
      <c r="VQC195" s="21"/>
      <c r="VQD195" s="21"/>
      <c r="VQE195" s="21"/>
      <c r="VQF195" s="21"/>
      <c r="VQG195" s="21"/>
      <c r="VQH195" s="21"/>
      <c r="VQI195" s="21"/>
      <c r="VQJ195" s="21"/>
      <c r="VQK195" s="21"/>
      <c r="VQL195" s="21"/>
      <c r="VQM195" s="21"/>
      <c r="VQN195" s="21"/>
      <c r="VQO195" s="21"/>
      <c r="VQP195" s="21"/>
      <c r="VQQ195" s="21"/>
      <c r="VQR195" s="21"/>
      <c r="VQS195" s="21"/>
      <c r="VQT195" s="21"/>
      <c r="VQU195" s="21"/>
      <c r="VQV195" s="21"/>
      <c r="VQW195" s="21"/>
      <c r="VQX195" s="21"/>
      <c r="VQY195" s="21"/>
      <c r="VQZ195" s="21"/>
      <c r="VRA195" s="21"/>
      <c r="VRB195" s="21"/>
      <c r="VRC195" s="21"/>
      <c r="VRD195" s="21"/>
      <c r="VRE195" s="21"/>
      <c r="VRF195" s="21"/>
      <c r="VRG195" s="21"/>
      <c r="VRH195" s="21"/>
      <c r="VRI195" s="21"/>
      <c r="VRJ195" s="21"/>
      <c r="VRK195" s="21"/>
      <c r="VRL195" s="21"/>
      <c r="VRM195" s="21"/>
      <c r="VRN195" s="21"/>
      <c r="VRO195" s="21"/>
      <c r="VRP195" s="21"/>
      <c r="VRQ195" s="21"/>
      <c r="VRR195" s="21"/>
      <c r="VRS195" s="21"/>
      <c r="VRT195" s="21"/>
      <c r="VRU195" s="21"/>
      <c r="VRV195" s="21"/>
      <c r="VRW195" s="21"/>
      <c r="VRX195" s="21"/>
      <c r="VRY195" s="21"/>
      <c r="VRZ195" s="21"/>
      <c r="VSA195" s="21"/>
      <c r="VSB195" s="21"/>
      <c r="VSC195" s="21"/>
      <c r="VSD195" s="21"/>
      <c r="VSE195" s="21"/>
      <c r="VSF195" s="21"/>
      <c r="VSG195" s="21"/>
      <c r="VSH195" s="21"/>
      <c r="VSI195" s="21"/>
      <c r="VSJ195" s="21"/>
      <c r="VSK195" s="21"/>
      <c r="VSL195" s="21"/>
      <c r="VSM195" s="21"/>
      <c r="VSN195" s="21"/>
      <c r="VSO195" s="21"/>
      <c r="VSP195" s="21"/>
      <c r="VSQ195" s="21"/>
      <c r="VSR195" s="21"/>
      <c r="VSS195" s="21"/>
      <c r="VST195" s="21"/>
      <c r="VSU195" s="21"/>
      <c r="VSV195" s="21"/>
      <c r="VSW195" s="21"/>
      <c r="VSX195" s="21"/>
      <c r="VSY195" s="21"/>
      <c r="VSZ195" s="21"/>
      <c r="VTA195" s="21"/>
      <c r="VTB195" s="21"/>
      <c r="VTC195" s="21"/>
      <c r="VTD195" s="21"/>
      <c r="VTE195" s="21"/>
      <c r="VTF195" s="21"/>
      <c r="VTG195" s="21"/>
      <c r="VTH195" s="21"/>
      <c r="VTI195" s="21"/>
      <c r="VTJ195" s="21"/>
      <c r="VTK195" s="21"/>
      <c r="VTL195" s="21"/>
      <c r="VTM195" s="21"/>
      <c r="VTN195" s="21"/>
      <c r="VTO195" s="21"/>
      <c r="VTP195" s="21"/>
      <c r="VTQ195" s="21"/>
      <c r="VTR195" s="21"/>
      <c r="VTS195" s="21"/>
      <c r="VTT195" s="21"/>
      <c r="VTU195" s="21"/>
      <c r="VTV195" s="21"/>
      <c r="VTW195" s="21"/>
      <c r="VTX195" s="21"/>
      <c r="VTY195" s="21"/>
      <c r="VTZ195" s="21"/>
      <c r="VUA195" s="21"/>
      <c r="VUB195" s="21"/>
      <c r="VUC195" s="21"/>
      <c r="VUD195" s="21"/>
      <c r="VUE195" s="21"/>
      <c r="VUF195" s="21"/>
      <c r="VUG195" s="21"/>
      <c r="VUH195" s="21"/>
      <c r="VUI195" s="21"/>
      <c r="VUJ195" s="21"/>
      <c r="VUK195" s="21"/>
      <c r="VUL195" s="21"/>
      <c r="VUM195" s="21"/>
      <c r="VUN195" s="21"/>
      <c r="VUO195" s="21"/>
      <c r="VUP195" s="21"/>
      <c r="VUQ195" s="21"/>
      <c r="VUR195" s="21"/>
      <c r="VUS195" s="21"/>
      <c r="VUT195" s="21"/>
      <c r="VUU195" s="21"/>
      <c r="VUV195" s="21"/>
      <c r="VUW195" s="21"/>
      <c r="VUX195" s="21"/>
      <c r="VUY195" s="21"/>
      <c r="VUZ195" s="21"/>
      <c r="VVA195" s="21"/>
      <c r="VVB195" s="21"/>
      <c r="VVC195" s="21"/>
      <c r="VVD195" s="21"/>
      <c r="VVE195" s="21"/>
      <c r="VVF195" s="21"/>
      <c r="VVG195" s="21"/>
      <c r="VVH195" s="21"/>
      <c r="VVI195" s="21"/>
      <c r="VVJ195" s="21"/>
      <c r="VVK195" s="21"/>
      <c r="VVL195" s="21"/>
      <c r="VVM195" s="21"/>
      <c r="VVN195" s="21"/>
      <c r="VVO195" s="21"/>
      <c r="VVP195" s="21"/>
      <c r="VVQ195" s="21"/>
      <c r="VVR195" s="21"/>
      <c r="VVS195" s="21"/>
      <c r="VVT195" s="21"/>
      <c r="VVU195" s="21"/>
      <c r="VVV195" s="21"/>
      <c r="VVW195" s="21"/>
      <c r="VVX195" s="21"/>
      <c r="VVY195" s="21"/>
      <c r="VVZ195" s="21"/>
      <c r="VWA195" s="21"/>
      <c r="VWB195" s="21"/>
      <c r="VWC195" s="21"/>
      <c r="VWD195" s="21"/>
      <c r="VWE195" s="21"/>
      <c r="VWF195" s="21"/>
      <c r="VWG195" s="21"/>
      <c r="VWH195" s="21"/>
      <c r="VWI195" s="21"/>
      <c r="VWJ195" s="21"/>
      <c r="VWK195" s="21"/>
      <c r="VWL195" s="21"/>
      <c r="VWM195" s="21"/>
      <c r="VWN195" s="21"/>
      <c r="VWO195" s="21"/>
      <c r="VWP195" s="21"/>
      <c r="VWQ195" s="21"/>
      <c r="VWR195" s="21"/>
      <c r="VWS195" s="21"/>
      <c r="VWT195" s="21"/>
      <c r="VWU195" s="21"/>
      <c r="VWV195" s="21"/>
      <c r="VWW195" s="21"/>
      <c r="VWX195" s="21"/>
      <c r="VWY195" s="21"/>
      <c r="VWZ195" s="21"/>
      <c r="VXA195" s="21"/>
      <c r="VXB195" s="21"/>
      <c r="VXC195" s="21"/>
      <c r="VXD195" s="21"/>
      <c r="VXE195" s="21"/>
      <c r="VXF195" s="21"/>
      <c r="VXG195" s="21"/>
      <c r="VXH195" s="21"/>
      <c r="VXI195" s="21"/>
      <c r="VXJ195" s="21"/>
      <c r="VXK195" s="21"/>
      <c r="VXL195" s="21"/>
      <c r="VXM195" s="21"/>
      <c r="VXN195" s="21"/>
      <c r="VXO195" s="21"/>
      <c r="VXP195" s="21"/>
      <c r="VXQ195" s="21"/>
      <c r="VXR195" s="21"/>
      <c r="VXS195" s="21"/>
      <c r="VXT195" s="21"/>
      <c r="VXU195" s="21"/>
      <c r="VXV195" s="21"/>
      <c r="VXW195" s="21"/>
      <c r="VXX195" s="21"/>
      <c r="VXY195" s="21"/>
      <c r="VXZ195" s="21"/>
      <c r="VYA195" s="21"/>
      <c r="VYB195" s="21"/>
      <c r="VYC195" s="21"/>
      <c r="VYD195" s="21"/>
      <c r="VYE195" s="21"/>
      <c r="VYF195" s="21"/>
      <c r="VYG195" s="21"/>
      <c r="VYH195" s="21"/>
      <c r="VYI195" s="21"/>
      <c r="VYJ195" s="21"/>
      <c r="VYK195" s="21"/>
      <c r="VYL195" s="21"/>
      <c r="VYM195" s="21"/>
      <c r="VYN195" s="21"/>
      <c r="VYO195" s="21"/>
      <c r="VYP195" s="21"/>
      <c r="VYQ195" s="21"/>
      <c r="VYR195" s="21"/>
      <c r="VYS195" s="21"/>
      <c r="VYT195" s="21"/>
      <c r="VYU195" s="21"/>
      <c r="VYV195" s="21"/>
      <c r="VYW195" s="21"/>
      <c r="VYX195" s="21"/>
      <c r="VYY195" s="21"/>
      <c r="VYZ195" s="21"/>
      <c r="VZA195" s="21"/>
      <c r="VZB195" s="21"/>
      <c r="VZC195" s="21"/>
      <c r="VZD195" s="21"/>
      <c r="VZE195" s="21"/>
      <c r="VZF195" s="21"/>
      <c r="VZG195" s="21"/>
      <c r="VZH195" s="21"/>
      <c r="VZI195" s="21"/>
      <c r="VZJ195" s="21"/>
      <c r="VZK195" s="21"/>
      <c r="VZL195" s="21"/>
      <c r="VZM195" s="21"/>
      <c r="VZN195" s="21"/>
      <c r="VZO195" s="21"/>
      <c r="VZP195" s="21"/>
      <c r="VZQ195" s="21"/>
      <c r="VZR195" s="21"/>
      <c r="VZS195" s="21"/>
      <c r="VZT195" s="21"/>
      <c r="VZU195" s="21"/>
      <c r="VZV195" s="21"/>
      <c r="VZW195" s="21"/>
      <c r="VZX195" s="21"/>
      <c r="VZY195" s="21"/>
      <c r="VZZ195" s="21"/>
      <c r="WAA195" s="21"/>
      <c r="WAB195" s="21"/>
      <c r="WAC195" s="21"/>
      <c r="WAD195" s="21"/>
      <c r="WAE195" s="21"/>
      <c r="WAF195" s="21"/>
      <c r="WAG195" s="21"/>
      <c r="WAH195" s="21"/>
      <c r="WAI195" s="21"/>
      <c r="WAJ195" s="21"/>
      <c r="WAK195" s="21"/>
      <c r="WAL195" s="21"/>
      <c r="WAM195" s="21"/>
      <c r="WAN195" s="21"/>
      <c r="WAO195" s="21"/>
      <c r="WAP195" s="21"/>
      <c r="WAQ195" s="21"/>
      <c r="WAR195" s="21"/>
      <c r="WAS195" s="21"/>
      <c r="WAT195" s="21"/>
      <c r="WAU195" s="21"/>
      <c r="WAV195" s="21"/>
      <c r="WAW195" s="21"/>
      <c r="WAX195" s="21"/>
      <c r="WAY195" s="21"/>
      <c r="WAZ195" s="21"/>
      <c r="WBA195" s="21"/>
      <c r="WBB195" s="21"/>
      <c r="WBC195" s="21"/>
      <c r="WBD195" s="21"/>
      <c r="WBE195" s="21"/>
      <c r="WBF195" s="21"/>
      <c r="WBG195" s="21"/>
      <c r="WBH195" s="21"/>
      <c r="WBI195" s="21"/>
      <c r="WBJ195" s="21"/>
      <c r="WBK195" s="21"/>
      <c r="WBL195" s="21"/>
      <c r="WBM195" s="21"/>
      <c r="WBN195" s="21"/>
      <c r="WBO195" s="21"/>
      <c r="WBP195" s="21"/>
      <c r="WBQ195" s="21"/>
      <c r="WBR195" s="21"/>
      <c r="WBS195" s="21"/>
      <c r="WBT195" s="21"/>
      <c r="WBU195" s="21"/>
      <c r="WBV195" s="21"/>
      <c r="WBW195" s="21"/>
      <c r="WBX195" s="21"/>
      <c r="WBY195" s="21"/>
      <c r="WBZ195" s="21"/>
      <c r="WCA195" s="21"/>
      <c r="WCB195" s="21"/>
      <c r="WCC195" s="21"/>
      <c r="WCD195" s="21"/>
      <c r="WCE195" s="21"/>
      <c r="WCF195" s="21"/>
      <c r="WCG195" s="21"/>
      <c r="WCH195" s="21"/>
      <c r="WCI195" s="21"/>
      <c r="WCJ195" s="21"/>
      <c r="WCK195" s="21"/>
      <c r="WCL195" s="21"/>
      <c r="WCM195" s="21"/>
      <c r="WCN195" s="21"/>
      <c r="WCO195" s="21"/>
      <c r="WCP195" s="21"/>
      <c r="WCQ195" s="21"/>
      <c r="WCR195" s="21"/>
      <c r="WCS195" s="21"/>
      <c r="WCT195" s="21"/>
      <c r="WCU195" s="21"/>
      <c r="WCV195" s="21"/>
      <c r="WCW195" s="21"/>
      <c r="WCX195" s="21"/>
      <c r="WCY195" s="21"/>
      <c r="WCZ195" s="21"/>
      <c r="WDA195" s="21"/>
      <c r="WDB195" s="21"/>
      <c r="WDC195" s="21"/>
      <c r="WDD195" s="21"/>
      <c r="WDE195" s="21"/>
      <c r="WDF195" s="21"/>
      <c r="WDG195" s="21"/>
      <c r="WDH195" s="21"/>
      <c r="WDI195" s="21"/>
      <c r="WDJ195" s="21"/>
      <c r="WDK195" s="21"/>
      <c r="WDL195" s="21"/>
      <c r="WDM195" s="21"/>
      <c r="WDN195" s="21"/>
      <c r="WDO195" s="21"/>
      <c r="WDP195" s="21"/>
      <c r="WDQ195" s="21"/>
      <c r="WDR195" s="21"/>
      <c r="WDS195" s="21"/>
      <c r="WDT195" s="21"/>
      <c r="WDU195" s="21"/>
      <c r="WDV195" s="21"/>
      <c r="WDW195" s="21"/>
      <c r="WDX195" s="21"/>
      <c r="WDY195" s="21"/>
      <c r="WDZ195" s="21"/>
      <c r="WEA195" s="21"/>
      <c r="WEB195" s="21"/>
      <c r="WEC195" s="21"/>
      <c r="WED195" s="21"/>
      <c r="WEE195" s="21"/>
      <c r="WEF195" s="21"/>
      <c r="WEG195" s="21"/>
      <c r="WEH195" s="21"/>
      <c r="WEI195" s="21"/>
      <c r="WEJ195" s="21"/>
      <c r="WEK195" s="21"/>
      <c r="WEL195" s="21"/>
      <c r="WEM195" s="21"/>
      <c r="WEN195" s="21"/>
      <c r="WEO195" s="21"/>
      <c r="WEP195" s="21"/>
      <c r="WEQ195" s="21"/>
      <c r="WER195" s="21"/>
      <c r="WES195" s="21"/>
      <c r="WET195" s="21"/>
      <c r="WEU195" s="21"/>
      <c r="WEV195" s="21"/>
      <c r="WEW195" s="21"/>
      <c r="WEX195" s="21"/>
      <c r="WEY195" s="21"/>
      <c r="WEZ195" s="21"/>
      <c r="WFA195" s="21"/>
      <c r="WFB195" s="21"/>
      <c r="WFC195" s="21"/>
      <c r="WFD195" s="21"/>
      <c r="WFE195" s="21"/>
      <c r="WFF195" s="21"/>
      <c r="WFG195" s="21"/>
      <c r="WFH195" s="21"/>
      <c r="WFI195" s="21"/>
      <c r="WFJ195" s="21"/>
      <c r="WFK195" s="21"/>
      <c r="WFL195" s="21"/>
      <c r="WFM195" s="21"/>
      <c r="WFN195" s="21"/>
      <c r="WFO195" s="21"/>
      <c r="WFP195" s="21"/>
      <c r="WFQ195" s="21"/>
      <c r="WFR195" s="21"/>
      <c r="WFS195" s="21"/>
      <c r="WFT195" s="21"/>
      <c r="WFU195" s="21"/>
      <c r="WFV195" s="21"/>
      <c r="WFW195" s="21"/>
      <c r="WFX195" s="21"/>
      <c r="WFY195" s="21"/>
      <c r="WFZ195" s="21"/>
      <c r="WGA195" s="21"/>
      <c r="WGB195" s="21"/>
      <c r="WGC195" s="21"/>
      <c r="WGD195" s="21"/>
      <c r="WGE195" s="21"/>
      <c r="WGF195" s="21"/>
      <c r="WGG195" s="21"/>
      <c r="WGH195" s="21"/>
      <c r="WGI195" s="21"/>
      <c r="WGJ195" s="21"/>
      <c r="WGK195" s="21"/>
      <c r="WGL195" s="21"/>
      <c r="WGM195" s="21"/>
      <c r="WGN195" s="21"/>
      <c r="WGO195" s="21"/>
      <c r="WGP195" s="21"/>
      <c r="WGQ195" s="21"/>
      <c r="WGR195" s="21"/>
      <c r="WGS195" s="21"/>
      <c r="WGT195" s="21"/>
      <c r="WGU195" s="21"/>
      <c r="WGV195" s="21"/>
      <c r="WGW195" s="21"/>
      <c r="WGX195" s="21"/>
      <c r="WGY195" s="21"/>
      <c r="WGZ195" s="21"/>
      <c r="WHA195" s="21"/>
      <c r="WHB195" s="21"/>
      <c r="WHC195" s="21"/>
      <c r="WHD195" s="21"/>
      <c r="WHE195" s="21"/>
      <c r="WHF195" s="21"/>
      <c r="WHG195" s="21"/>
      <c r="WHH195" s="21"/>
      <c r="WHI195" s="21"/>
      <c r="WHJ195" s="21"/>
      <c r="WHK195" s="21"/>
      <c r="WHL195" s="21"/>
      <c r="WHM195" s="21"/>
      <c r="WHN195" s="21"/>
      <c r="WHO195" s="21"/>
      <c r="WHP195" s="21"/>
      <c r="WHQ195" s="21"/>
      <c r="WHR195" s="21"/>
      <c r="WHS195" s="21"/>
      <c r="WHT195" s="21"/>
      <c r="WHU195" s="21"/>
      <c r="WHV195" s="21"/>
      <c r="WHW195" s="21"/>
      <c r="WHX195" s="21"/>
      <c r="WHY195" s="21"/>
      <c r="WHZ195" s="21"/>
      <c r="WIA195" s="21"/>
      <c r="WIB195" s="21"/>
      <c r="WIC195" s="21"/>
      <c r="WID195" s="21"/>
      <c r="WIE195" s="21"/>
      <c r="WIF195" s="21"/>
      <c r="WIG195" s="21"/>
      <c r="WIH195" s="21"/>
      <c r="WII195" s="21"/>
      <c r="WIJ195" s="21"/>
      <c r="WIK195" s="21"/>
      <c r="WIL195" s="21"/>
      <c r="WIM195" s="21"/>
      <c r="WIN195" s="21"/>
      <c r="WIO195" s="21"/>
      <c r="WIP195" s="21"/>
      <c r="WIQ195" s="21"/>
      <c r="WIR195" s="21"/>
      <c r="WIS195" s="21"/>
      <c r="WIT195" s="21"/>
      <c r="WIU195" s="21"/>
      <c r="WIV195" s="21"/>
      <c r="WIW195" s="21"/>
      <c r="WIX195" s="21"/>
      <c r="WIY195" s="21"/>
      <c r="WIZ195" s="21"/>
      <c r="WJA195" s="21"/>
      <c r="WJB195" s="21"/>
      <c r="WJC195" s="21"/>
      <c r="WJD195" s="21"/>
      <c r="WJE195" s="21"/>
      <c r="WJF195" s="21"/>
      <c r="WJG195" s="21"/>
      <c r="WJH195" s="21"/>
      <c r="WJI195" s="21"/>
      <c r="WJJ195" s="21"/>
      <c r="WJK195" s="21"/>
      <c r="WJL195" s="21"/>
      <c r="WJM195" s="21"/>
      <c r="WJN195" s="21"/>
      <c r="WJO195" s="21"/>
      <c r="WJP195" s="21"/>
      <c r="WJQ195" s="21"/>
      <c r="WJR195" s="21"/>
      <c r="WJS195" s="21"/>
      <c r="WJT195" s="21"/>
      <c r="WJU195" s="21"/>
      <c r="WJV195" s="21"/>
      <c r="WJW195" s="21"/>
      <c r="WJX195" s="21"/>
      <c r="WJY195" s="21"/>
      <c r="WJZ195" s="21"/>
      <c r="WKA195" s="21"/>
      <c r="WKB195" s="21"/>
      <c r="WKC195" s="21"/>
      <c r="WKD195" s="21"/>
      <c r="WKE195" s="21"/>
      <c r="WKF195" s="21"/>
      <c r="WKG195" s="21"/>
      <c r="WKH195" s="21"/>
      <c r="WKI195" s="21"/>
      <c r="WKJ195" s="21"/>
      <c r="WKK195" s="21"/>
      <c r="WKL195" s="21"/>
      <c r="WKM195" s="21"/>
      <c r="WKN195" s="21"/>
      <c r="WKO195" s="21"/>
      <c r="WKP195" s="21"/>
      <c r="WKQ195" s="21"/>
      <c r="WKR195" s="21"/>
      <c r="WKS195" s="21"/>
      <c r="WKT195" s="21"/>
      <c r="WKU195" s="21"/>
      <c r="WKV195" s="21"/>
      <c r="WKW195" s="21"/>
      <c r="WKX195" s="21"/>
      <c r="WKY195" s="21"/>
      <c r="WKZ195" s="21"/>
      <c r="WLA195" s="21"/>
      <c r="WLB195" s="21"/>
      <c r="WLC195" s="21"/>
      <c r="WLD195" s="21"/>
      <c r="WLE195" s="21"/>
      <c r="WLF195" s="21"/>
      <c r="WLG195" s="21"/>
      <c r="WLH195" s="21"/>
      <c r="WLI195" s="21"/>
      <c r="WLJ195" s="21"/>
      <c r="WLK195" s="21"/>
      <c r="WLL195" s="21"/>
      <c r="WLM195" s="21"/>
      <c r="WLN195" s="21"/>
      <c r="WLO195" s="21"/>
      <c r="WLP195" s="21"/>
      <c r="WLQ195" s="21"/>
      <c r="WLR195" s="21"/>
      <c r="WLS195" s="21"/>
      <c r="WLT195" s="21"/>
      <c r="WLU195" s="21"/>
      <c r="WLV195" s="21"/>
      <c r="WLW195" s="21"/>
      <c r="WLX195" s="21"/>
      <c r="WLY195" s="21"/>
      <c r="WLZ195" s="21"/>
      <c r="WMA195" s="21"/>
      <c r="WMB195" s="21"/>
      <c r="WMC195" s="21"/>
      <c r="WMD195" s="21"/>
      <c r="WME195" s="21"/>
      <c r="WMF195" s="21"/>
      <c r="WMG195" s="21"/>
      <c r="WMH195" s="21"/>
      <c r="WMI195" s="21"/>
      <c r="WMJ195" s="21"/>
      <c r="WMK195" s="21"/>
      <c r="WML195" s="21"/>
      <c r="WMM195" s="21"/>
      <c r="WMN195" s="21"/>
      <c r="WMO195" s="21"/>
      <c r="WMP195" s="21"/>
      <c r="WMQ195" s="21"/>
      <c r="WMR195" s="21"/>
      <c r="WMS195" s="21"/>
      <c r="WMT195" s="21"/>
      <c r="WMU195" s="21"/>
      <c r="WMV195" s="21"/>
      <c r="WMW195" s="21"/>
      <c r="WMX195" s="21"/>
      <c r="WMY195" s="21"/>
      <c r="WMZ195" s="21"/>
      <c r="WNA195" s="21"/>
      <c r="WNB195" s="21"/>
      <c r="WNC195" s="21"/>
      <c r="WND195" s="21"/>
      <c r="WNE195" s="21"/>
      <c r="WNF195" s="21"/>
      <c r="WNG195" s="21"/>
      <c r="WNH195" s="21"/>
      <c r="WNI195" s="21"/>
      <c r="WNJ195" s="21"/>
      <c r="WNK195" s="21"/>
      <c r="WNL195" s="21"/>
      <c r="WNM195" s="21"/>
      <c r="WNN195" s="21"/>
      <c r="WNO195" s="21"/>
      <c r="WNP195" s="21"/>
      <c r="WNQ195" s="21"/>
      <c r="WNR195" s="21"/>
      <c r="WNS195" s="21"/>
      <c r="WNT195" s="21"/>
      <c r="WNU195" s="21"/>
      <c r="WNV195" s="21"/>
      <c r="WNW195" s="21"/>
      <c r="WNX195" s="21"/>
      <c r="WNY195" s="21"/>
      <c r="WNZ195" s="21"/>
      <c r="WOA195" s="21"/>
      <c r="WOB195" s="21"/>
      <c r="WOC195" s="21"/>
      <c r="WOD195" s="21"/>
      <c r="WOE195" s="21"/>
      <c r="WOF195" s="21"/>
      <c r="WOG195" s="21"/>
      <c r="WOH195" s="21"/>
      <c r="WOI195" s="21"/>
      <c r="WOJ195" s="21"/>
      <c r="WOK195" s="21"/>
      <c r="WOL195" s="21"/>
      <c r="WOM195" s="21"/>
      <c r="WON195" s="21"/>
      <c r="WOO195" s="21"/>
      <c r="WOP195" s="21"/>
      <c r="WOQ195" s="21"/>
      <c r="WOR195" s="21"/>
      <c r="WOS195" s="21"/>
      <c r="WOT195" s="21"/>
      <c r="WOU195" s="21"/>
      <c r="WOV195" s="21"/>
      <c r="WOW195" s="21"/>
      <c r="WOX195" s="21"/>
      <c r="WOY195" s="21"/>
      <c r="WOZ195" s="21"/>
      <c r="WPA195" s="21"/>
      <c r="WPB195" s="21"/>
      <c r="WPC195" s="21"/>
      <c r="WPD195" s="21"/>
      <c r="WPE195" s="21"/>
      <c r="WPF195" s="21"/>
      <c r="WPG195" s="21"/>
      <c r="WPH195" s="21"/>
      <c r="WPI195" s="21"/>
      <c r="WPJ195" s="21"/>
      <c r="WPK195" s="21"/>
      <c r="WPL195" s="21"/>
      <c r="WPM195" s="21"/>
      <c r="WPN195" s="21"/>
      <c r="WPO195" s="21"/>
      <c r="WPP195" s="21"/>
      <c r="WPQ195" s="21"/>
      <c r="WPR195" s="21"/>
      <c r="WPS195" s="21"/>
      <c r="WPT195" s="21"/>
      <c r="WPU195" s="21"/>
      <c r="WPV195" s="21"/>
      <c r="WPW195" s="21"/>
      <c r="WPX195" s="21"/>
      <c r="WPY195" s="21"/>
      <c r="WPZ195" s="21"/>
      <c r="WQA195" s="21"/>
      <c r="WQB195" s="21"/>
      <c r="WQC195" s="21"/>
      <c r="WQD195" s="21"/>
      <c r="WQE195" s="21"/>
      <c r="WQF195" s="21"/>
      <c r="WQG195" s="21"/>
      <c r="WQH195" s="21"/>
      <c r="WQI195" s="21"/>
      <c r="WQJ195" s="21"/>
      <c r="WQK195" s="21"/>
      <c r="WQL195" s="21"/>
      <c r="WQM195" s="21"/>
      <c r="WQN195" s="21"/>
      <c r="WQO195" s="21"/>
      <c r="WQP195" s="21"/>
      <c r="WQQ195" s="21"/>
      <c r="WQR195" s="21"/>
      <c r="WQS195" s="21"/>
      <c r="WQT195" s="21"/>
      <c r="WQU195" s="21"/>
      <c r="WQV195" s="21"/>
      <c r="WQW195" s="21"/>
      <c r="WQX195" s="21"/>
      <c r="WQY195" s="21"/>
      <c r="WQZ195" s="21"/>
      <c r="WRA195" s="21"/>
      <c r="WRB195" s="21"/>
      <c r="WRC195" s="21"/>
      <c r="WRD195" s="21"/>
      <c r="WRE195" s="21"/>
      <c r="WRF195" s="21"/>
      <c r="WRG195" s="21"/>
      <c r="WRH195" s="21"/>
      <c r="WRI195" s="21"/>
      <c r="WRJ195" s="21"/>
      <c r="WRK195" s="21"/>
      <c r="WRL195" s="21"/>
      <c r="WRM195" s="21"/>
      <c r="WRN195" s="21"/>
      <c r="WRO195" s="21"/>
      <c r="WRP195" s="21"/>
      <c r="WRQ195" s="21"/>
      <c r="WRR195" s="21"/>
      <c r="WRS195" s="21"/>
      <c r="WRT195" s="21"/>
      <c r="WRU195" s="21"/>
      <c r="WRV195" s="21"/>
      <c r="WRW195" s="21"/>
      <c r="WRX195" s="21"/>
      <c r="WRY195" s="21"/>
      <c r="WRZ195" s="21"/>
      <c r="WSA195" s="21"/>
      <c r="WSB195" s="21"/>
      <c r="WSC195" s="21"/>
      <c r="WSD195" s="21"/>
      <c r="WSE195" s="21"/>
      <c r="WSF195" s="21"/>
      <c r="WSG195" s="21"/>
      <c r="WSH195" s="21"/>
      <c r="WSI195" s="21"/>
      <c r="WSJ195" s="21"/>
      <c r="WSK195" s="21"/>
      <c r="WSL195" s="21"/>
      <c r="WSM195" s="21"/>
      <c r="WSN195" s="21"/>
      <c r="WSO195" s="21"/>
      <c r="WSP195" s="21"/>
      <c r="WSQ195" s="21"/>
      <c r="WSR195" s="21"/>
      <c r="WSS195" s="21"/>
      <c r="WST195" s="21"/>
      <c r="WSU195" s="21"/>
      <c r="WSV195" s="21"/>
      <c r="WSW195" s="21"/>
      <c r="WSX195" s="21"/>
      <c r="WSY195" s="21"/>
      <c r="WSZ195" s="21"/>
      <c r="WTA195" s="21"/>
      <c r="WTB195" s="21"/>
      <c r="WTC195" s="21"/>
      <c r="WTD195" s="21"/>
      <c r="WTE195" s="21"/>
      <c r="WTF195" s="21"/>
      <c r="WTG195" s="21"/>
      <c r="WTH195" s="21"/>
      <c r="WTI195" s="21"/>
      <c r="WTJ195" s="21"/>
      <c r="WTK195" s="21"/>
      <c r="WTL195" s="21"/>
      <c r="WTM195" s="21"/>
      <c r="WTN195" s="21"/>
      <c r="WTO195" s="21"/>
      <c r="WTP195" s="21"/>
      <c r="WTQ195" s="21"/>
      <c r="WTR195" s="21"/>
      <c r="WTS195" s="21"/>
      <c r="WTT195" s="21"/>
      <c r="WTU195" s="21"/>
      <c r="WTV195" s="21"/>
      <c r="WTW195" s="21"/>
      <c r="WTX195" s="21"/>
      <c r="WTY195" s="21"/>
      <c r="WTZ195" s="21"/>
      <c r="WUA195" s="21"/>
      <c r="WUB195" s="21"/>
      <c r="WUC195" s="21"/>
      <c r="WUD195" s="21"/>
      <c r="WUE195" s="21"/>
      <c r="WUF195" s="21"/>
      <c r="WUG195" s="21"/>
      <c r="WUH195" s="21"/>
      <c r="WUI195" s="21"/>
      <c r="WUJ195" s="21"/>
      <c r="WUK195" s="21"/>
      <c r="WUL195" s="21"/>
      <c r="WUM195" s="21"/>
      <c r="WUN195" s="21"/>
      <c r="WUO195" s="21"/>
      <c r="WUP195" s="21"/>
      <c r="WUQ195" s="21"/>
      <c r="WUR195" s="21"/>
      <c r="WUS195" s="21"/>
      <c r="WUT195" s="21"/>
      <c r="WUU195" s="21"/>
      <c r="WUV195" s="21"/>
      <c r="WUW195" s="21"/>
      <c r="WUX195" s="21"/>
      <c r="WUY195" s="21"/>
      <c r="WUZ195" s="21"/>
      <c r="WVA195" s="21"/>
      <c r="WVB195" s="21"/>
      <c r="WVC195" s="21"/>
      <c r="WVD195" s="21"/>
      <c r="WVE195" s="21"/>
      <c r="WVF195" s="21"/>
      <c r="WVG195" s="21"/>
      <c r="WVH195" s="21"/>
      <c r="WVI195" s="21"/>
      <c r="WVJ195" s="21"/>
      <c r="WVK195" s="21"/>
      <c r="WVL195" s="21"/>
      <c r="WVM195" s="21"/>
      <c r="WVN195" s="21"/>
      <c r="WVO195" s="21"/>
      <c r="WVP195" s="21"/>
      <c r="WVQ195" s="21"/>
      <c r="WVR195" s="21"/>
      <c r="WVS195" s="21"/>
      <c r="WVT195" s="21"/>
      <c r="WVU195" s="21"/>
      <c r="WVV195" s="21"/>
      <c r="WVW195" s="21"/>
      <c r="WVX195" s="21"/>
      <c r="WVY195" s="21"/>
      <c r="WVZ195" s="21"/>
      <c r="WWA195" s="21"/>
      <c r="WWB195" s="21"/>
      <c r="WWC195" s="21"/>
      <c r="WWD195" s="21"/>
      <c r="WWE195" s="21"/>
      <c r="WWF195" s="21"/>
      <c r="WWG195" s="21"/>
      <c r="WWH195" s="21"/>
      <c r="WWI195" s="21"/>
      <c r="WWJ195" s="21"/>
      <c r="WWK195" s="21"/>
      <c r="WWL195" s="21"/>
      <c r="WWM195" s="21"/>
      <c r="WWN195" s="21"/>
      <c r="WWO195" s="21"/>
      <c r="WWP195" s="21"/>
      <c r="WWQ195" s="21"/>
      <c r="WWR195" s="21"/>
      <c r="WWS195" s="21"/>
      <c r="WWT195" s="21"/>
      <c r="WWU195" s="21"/>
      <c r="WWV195" s="21"/>
      <c r="WWW195" s="21"/>
      <c r="WWX195" s="21"/>
      <c r="WWY195" s="21"/>
      <c r="WWZ195" s="21"/>
      <c r="WXA195" s="21"/>
      <c r="WXB195" s="21"/>
      <c r="WXC195" s="21"/>
      <c r="WXD195" s="21"/>
      <c r="WXE195" s="21"/>
      <c r="WXF195" s="21"/>
      <c r="WXG195" s="21"/>
      <c r="WXH195" s="21"/>
      <c r="WXI195" s="21"/>
      <c r="WXJ195" s="21"/>
      <c r="WXK195" s="21"/>
      <c r="WXL195" s="21"/>
      <c r="WXM195" s="21"/>
      <c r="WXN195" s="21"/>
      <c r="WXO195" s="21"/>
      <c r="WXP195" s="21"/>
      <c r="WXQ195" s="21"/>
      <c r="WXR195" s="21"/>
      <c r="WXS195" s="21"/>
      <c r="WXT195" s="21"/>
      <c r="WXU195" s="21"/>
      <c r="WXV195" s="21"/>
      <c r="WXW195" s="21"/>
      <c r="WXX195" s="21"/>
      <c r="WXY195" s="21"/>
      <c r="WXZ195" s="21"/>
      <c r="WYA195" s="21"/>
      <c r="WYB195" s="21"/>
      <c r="WYC195" s="21"/>
      <c r="WYD195" s="21"/>
      <c r="WYE195" s="21"/>
      <c r="WYF195" s="21"/>
      <c r="WYG195" s="21"/>
      <c r="WYH195" s="21"/>
      <c r="WYI195" s="21"/>
      <c r="WYJ195" s="21"/>
      <c r="WYK195" s="21"/>
      <c r="WYL195" s="21"/>
      <c r="WYM195" s="21"/>
      <c r="WYN195" s="21"/>
      <c r="WYO195" s="21"/>
      <c r="WYP195" s="21"/>
      <c r="WYQ195" s="21"/>
      <c r="WYR195" s="21"/>
      <c r="WYS195" s="21"/>
      <c r="WYT195" s="21"/>
      <c r="WYU195" s="21"/>
      <c r="WYV195" s="21"/>
      <c r="WYW195" s="21"/>
      <c r="WYX195" s="21"/>
      <c r="WYY195" s="21"/>
      <c r="WYZ195" s="21"/>
      <c r="WZA195" s="21"/>
      <c r="WZB195" s="21"/>
      <c r="WZC195" s="21"/>
      <c r="WZD195" s="21"/>
      <c r="WZE195" s="21"/>
      <c r="WZF195" s="21"/>
      <c r="WZG195" s="21"/>
      <c r="WZH195" s="21"/>
      <c r="WZI195" s="21"/>
      <c r="WZJ195" s="21"/>
      <c r="WZK195" s="21"/>
      <c r="WZL195" s="21"/>
      <c r="WZM195" s="21"/>
      <c r="WZN195" s="21"/>
      <c r="WZO195" s="21"/>
      <c r="WZP195" s="21"/>
      <c r="WZQ195" s="21"/>
      <c r="WZR195" s="21"/>
      <c r="WZS195" s="21"/>
      <c r="WZT195" s="21"/>
      <c r="WZU195" s="21"/>
      <c r="WZV195" s="21"/>
      <c r="WZW195" s="21"/>
      <c r="WZX195" s="21"/>
      <c r="WZY195" s="21"/>
      <c r="WZZ195" s="21"/>
      <c r="XAA195" s="21"/>
      <c r="XAB195" s="21"/>
      <c r="XAC195" s="21"/>
      <c r="XAD195" s="21"/>
      <c r="XAE195" s="21"/>
      <c r="XAF195" s="21"/>
      <c r="XAG195" s="21"/>
      <c r="XAH195" s="21"/>
      <c r="XAI195" s="21"/>
      <c r="XAJ195" s="21"/>
      <c r="XAK195" s="21"/>
      <c r="XAL195" s="21"/>
      <c r="XAM195" s="21"/>
      <c r="XAN195" s="21"/>
      <c r="XAO195" s="21"/>
      <c r="XAP195" s="21"/>
      <c r="XAQ195" s="21"/>
      <c r="XAR195" s="21"/>
      <c r="XAS195" s="21"/>
      <c r="XAT195" s="21"/>
      <c r="XAU195" s="21"/>
      <c r="XAV195" s="21"/>
      <c r="XAW195" s="21"/>
      <c r="XAX195" s="21"/>
      <c r="XAY195" s="21"/>
      <c r="XAZ195" s="21"/>
      <c r="XBA195" s="21"/>
      <c r="XBB195" s="21"/>
      <c r="XBC195" s="21"/>
      <c r="XBD195" s="21"/>
      <c r="XBE195" s="21"/>
      <c r="XBF195" s="21"/>
      <c r="XBG195" s="21"/>
      <c r="XBH195" s="21"/>
      <c r="XBI195" s="21"/>
      <c r="XBJ195" s="21"/>
      <c r="XBK195" s="21"/>
      <c r="XBL195" s="21"/>
      <c r="XBM195" s="21"/>
      <c r="XBN195" s="21"/>
      <c r="XBO195" s="21"/>
      <c r="XBP195" s="21"/>
      <c r="XBQ195" s="21"/>
      <c r="XBR195" s="21"/>
      <c r="XBS195" s="21"/>
      <c r="XBT195" s="21"/>
      <c r="XBU195" s="21"/>
      <c r="XBV195" s="21"/>
      <c r="XBW195" s="21"/>
      <c r="XBX195" s="21"/>
      <c r="XBY195" s="21"/>
      <c r="XBZ195" s="21"/>
      <c r="XCA195" s="21"/>
      <c r="XCB195" s="21"/>
      <c r="XCC195" s="21"/>
      <c r="XCD195" s="21"/>
      <c r="XCE195" s="21"/>
      <c r="XCF195" s="21"/>
      <c r="XCG195" s="21"/>
      <c r="XCH195" s="21"/>
      <c r="XCI195" s="21"/>
      <c r="XCJ195" s="21"/>
      <c r="XCK195" s="21"/>
      <c r="XCL195" s="21"/>
      <c r="XCM195" s="21"/>
      <c r="XCN195" s="21"/>
      <c r="XCO195" s="21"/>
      <c r="XCP195" s="21"/>
      <c r="XCQ195" s="21"/>
      <c r="XCR195" s="21"/>
      <c r="XCS195" s="21"/>
      <c r="XCT195" s="21"/>
      <c r="XCU195" s="21"/>
      <c r="XCV195" s="21"/>
      <c r="XCW195" s="21"/>
      <c r="XCX195" s="21"/>
      <c r="XCY195" s="21"/>
      <c r="XCZ195" s="21"/>
      <c r="XDA195" s="21"/>
      <c r="XDB195" s="21"/>
      <c r="XDC195" s="21"/>
      <c r="XDD195" s="21"/>
      <c r="XDE195" s="21"/>
      <c r="XDF195" s="21"/>
      <c r="XDG195" s="21"/>
      <c r="XDH195" s="21"/>
      <c r="XDI195" s="21"/>
      <c r="XDJ195" s="21"/>
      <c r="XDK195" s="21"/>
      <c r="XDL195" s="21"/>
      <c r="XDM195" s="21"/>
      <c r="XDN195" s="21"/>
      <c r="XDO195" s="21"/>
      <c r="XDP195" s="21"/>
      <c r="XDQ195" s="21"/>
      <c r="XDR195" s="21"/>
      <c r="XDS195" s="21"/>
      <c r="XDT195" s="21"/>
      <c r="XDU195" s="21"/>
      <c r="XDV195" s="21"/>
      <c r="XDW195" s="21"/>
      <c r="XDX195" s="21"/>
      <c r="XDY195" s="21"/>
      <c r="XDZ195" s="21"/>
      <c r="XEA195" s="21"/>
      <c r="XEB195" s="21"/>
      <c r="XEC195" s="21"/>
      <c r="XED195" s="21"/>
      <c r="XEE195" s="21"/>
      <c r="XEF195" s="21"/>
      <c r="XEG195" s="21"/>
      <c r="XEH195" s="21"/>
      <c r="XEI195" s="22"/>
      <c r="XEJ195" s="22"/>
      <c r="XEK195" s="22"/>
      <c r="XEL195" s="22"/>
      <c r="XEM195" s="22"/>
      <c r="XEN195" s="22"/>
      <c r="XEO195" s="22"/>
      <c r="XEP195" s="22"/>
      <c r="XEQ195" s="22"/>
      <c r="XER195" s="22"/>
      <c r="XES195" s="22"/>
      <c r="XET195" s="22"/>
      <c r="XEU195" s="22"/>
      <c r="XEV195" s="22"/>
      <c r="XEW195" s="22"/>
      <c r="XEX195" s="22"/>
      <c r="XEY195" s="22"/>
      <c r="XEZ195" s="22"/>
      <c r="XFA195" s="22"/>
      <c r="XFB195" s="22"/>
      <c r="XFC195" s="22"/>
      <c r="XFD195" s="22"/>
    </row>
    <row r="196" s="1" customFormat="1" ht="27.95" customHeight="1" spans="1:16371">
      <c r="A196" s="7">
        <v>193</v>
      </c>
      <c r="B196" s="7" t="s">
        <v>208</v>
      </c>
      <c r="C196" s="7">
        <v>37</v>
      </c>
      <c r="D196" s="7">
        <v>37</v>
      </c>
      <c r="E196" s="9">
        <v>37</v>
      </c>
      <c r="F196" s="10">
        <v>11452.6</v>
      </c>
      <c r="G196" s="11">
        <v>817.94</v>
      </c>
      <c r="H196" s="9">
        <f t="shared" si="6"/>
        <v>10634.66</v>
      </c>
      <c r="I196" s="18">
        <f t="shared" si="7"/>
        <v>0</v>
      </c>
      <c r="J196" s="19">
        <v>0.6</v>
      </c>
      <c r="K196" s="9">
        <f t="shared" si="9"/>
        <v>6380.796</v>
      </c>
      <c r="L196" s="7" t="s">
        <v>156</v>
      </c>
      <c r="XEI196" s="4"/>
      <c r="XEJ196" s="4"/>
      <c r="XEK196" s="4"/>
      <c r="XEL196" s="4"/>
      <c r="XEM196" s="4"/>
      <c r="XEN196" s="4"/>
      <c r="XEO196" s="4"/>
      <c r="XEP196" s="4"/>
      <c r="XEQ196" s="4"/>
    </row>
    <row r="197" s="1" customFormat="1" ht="27.95" customHeight="1" spans="1:16371">
      <c r="A197" s="7">
        <v>194</v>
      </c>
      <c r="B197" s="7" t="s">
        <v>209</v>
      </c>
      <c r="C197" s="7">
        <v>32</v>
      </c>
      <c r="D197" s="7">
        <v>32</v>
      </c>
      <c r="E197" s="9">
        <v>32.3333333333333</v>
      </c>
      <c r="F197" s="10">
        <v>4181</v>
      </c>
      <c r="G197" s="11">
        <v>296</v>
      </c>
      <c r="H197" s="9">
        <f t="shared" ref="H197:H201" si="10">F197-G197</f>
        <v>3885</v>
      </c>
      <c r="I197" s="18">
        <f t="shared" ref="I197:I201" si="11">(C197-D197)/C197</f>
        <v>0</v>
      </c>
      <c r="J197" s="19">
        <v>0.6</v>
      </c>
      <c r="K197" s="9">
        <f t="shared" si="9"/>
        <v>2331</v>
      </c>
      <c r="L197" s="7" t="s">
        <v>156</v>
      </c>
      <c r="XEI197" s="4"/>
      <c r="XEJ197" s="4"/>
      <c r="XEK197" s="4"/>
      <c r="XEL197" s="4"/>
      <c r="XEM197" s="4"/>
      <c r="XEN197" s="4"/>
      <c r="XEO197" s="4"/>
      <c r="XEP197" s="4"/>
      <c r="XEQ197" s="4"/>
    </row>
    <row r="198" s="1" customFormat="1" ht="27.95" customHeight="1" spans="1:16371">
      <c r="A198" s="7">
        <v>195</v>
      </c>
      <c r="B198" s="7" t="s">
        <v>210</v>
      </c>
      <c r="C198" s="7">
        <v>84</v>
      </c>
      <c r="D198" s="7">
        <v>82</v>
      </c>
      <c r="E198" s="9">
        <v>83.1666666666667</v>
      </c>
      <c r="F198" s="10">
        <v>31150</v>
      </c>
      <c r="G198" s="11">
        <v>693</v>
      </c>
      <c r="H198" s="9">
        <f t="shared" si="10"/>
        <v>30457</v>
      </c>
      <c r="I198" s="18">
        <f t="shared" si="11"/>
        <v>0.0238095238095238</v>
      </c>
      <c r="J198" s="19">
        <v>0.3</v>
      </c>
      <c r="K198" s="9">
        <f t="shared" si="9"/>
        <v>9137.1</v>
      </c>
      <c r="L198" s="7" t="s">
        <v>211</v>
      </c>
      <c r="XEI198" s="4"/>
      <c r="XEJ198" s="4"/>
      <c r="XEK198" s="4"/>
      <c r="XEL198" s="4"/>
      <c r="XEM198" s="4"/>
      <c r="XEN198" s="4"/>
      <c r="XEO198" s="4"/>
      <c r="XEP198" s="4"/>
      <c r="XEQ198" s="4"/>
    </row>
    <row r="199" s="1" customFormat="1" ht="27.95" customHeight="1" spans="1:16371">
      <c r="A199" s="7">
        <v>196</v>
      </c>
      <c r="B199" s="7" t="s">
        <v>212</v>
      </c>
      <c r="C199" s="7">
        <v>81</v>
      </c>
      <c r="D199" s="7">
        <v>87</v>
      </c>
      <c r="E199" s="9">
        <v>83.5833333333333</v>
      </c>
      <c r="F199" s="10">
        <v>74649.81</v>
      </c>
      <c r="G199" s="11">
        <v>0</v>
      </c>
      <c r="H199" s="9">
        <f t="shared" si="10"/>
        <v>74649.81</v>
      </c>
      <c r="I199" s="18">
        <f t="shared" si="11"/>
        <v>-0.0740740740740741</v>
      </c>
      <c r="J199" s="19">
        <v>0.3</v>
      </c>
      <c r="K199" s="9">
        <f t="shared" si="9"/>
        <v>22394.943</v>
      </c>
      <c r="L199" s="7" t="s">
        <v>211</v>
      </c>
      <c r="XEI199" s="4"/>
      <c r="XEJ199" s="4"/>
      <c r="XEK199" s="4"/>
      <c r="XEL199" s="4"/>
      <c r="XEM199" s="4"/>
      <c r="XEN199" s="4"/>
      <c r="XEO199" s="4"/>
      <c r="XEP199" s="4"/>
      <c r="XEQ199" s="4"/>
    </row>
    <row r="200" s="1" customFormat="1" ht="27.95" customHeight="1" spans="1:16371">
      <c r="A200" s="7">
        <v>197</v>
      </c>
      <c r="B200" s="7" t="s">
        <v>213</v>
      </c>
      <c r="C200" s="7">
        <v>57</v>
      </c>
      <c r="D200" s="7">
        <v>55</v>
      </c>
      <c r="E200" s="9">
        <v>54.9166666666667</v>
      </c>
      <c r="F200" s="10">
        <v>37991</v>
      </c>
      <c r="G200" s="11">
        <v>1442.2</v>
      </c>
      <c r="H200" s="9">
        <f t="shared" si="10"/>
        <v>36548.8</v>
      </c>
      <c r="I200" s="18">
        <f t="shared" si="11"/>
        <v>0.0350877192982456</v>
      </c>
      <c r="J200" s="19">
        <v>0.3</v>
      </c>
      <c r="K200" s="9">
        <f t="shared" si="9"/>
        <v>10964.64</v>
      </c>
      <c r="L200" s="7" t="s">
        <v>211</v>
      </c>
      <c r="XEI200" s="4"/>
      <c r="XEJ200" s="4"/>
      <c r="XEK200" s="4"/>
      <c r="XEL200" s="4"/>
      <c r="XEM200" s="4"/>
      <c r="XEN200" s="4"/>
      <c r="XEO200" s="4"/>
      <c r="XEP200" s="4"/>
      <c r="XEQ200" s="4"/>
    </row>
    <row r="201" s="1" customFormat="1" ht="27.95" customHeight="1" spans="1:16371">
      <c r="A201" s="7">
        <v>198</v>
      </c>
      <c r="B201" s="7" t="s">
        <v>214</v>
      </c>
      <c r="C201" s="7">
        <v>16</v>
      </c>
      <c r="D201" s="7">
        <v>16</v>
      </c>
      <c r="E201" s="9">
        <v>16</v>
      </c>
      <c r="F201" s="10">
        <v>3231</v>
      </c>
      <c r="G201" s="11">
        <v>135</v>
      </c>
      <c r="H201" s="9">
        <f t="shared" si="10"/>
        <v>3096</v>
      </c>
      <c r="I201" s="18">
        <f t="shared" si="11"/>
        <v>0</v>
      </c>
      <c r="J201" s="19">
        <v>0.3</v>
      </c>
      <c r="K201" s="9">
        <f t="shared" si="9"/>
        <v>928.8</v>
      </c>
      <c r="L201" s="7" t="s">
        <v>211</v>
      </c>
      <c r="XEI201" s="4"/>
      <c r="XEJ201" s="4"/>
      <c r="XEK201" s="4"/>
      <c r="XEL201" s="4"/>
      <c r="XEM201" s="4"/>
      <c r="XEN201" s="4"/>
      <c r="XEO201" s="4"/>
      <c r="XEP201" s="4"/>
      <c r="XEQ201" s="4"/>
    </row>
    <row r="202" s="1" customFormat="1" ht="42" customHeight="1" spans="1:16371">
      <c r="A202" s="25" t="s">
        <v>215</v>
      </c>
      <c r="B202" s="26"/>
      <c r="C202" s="27">
        <f t="shared" ref="C202:H202" si="12">SUM(C4:C201)</f>
        <v>6360</v>
      </c>
      <c r="D202" s="27">
        <f t="shared" si="12"/>
        <v>7338</v>
      </c>
      <c r="E202" s="27"/>
      <c r="F202" s="28">
        <f t="shared" si="12"/>
        <v>1160529.7</v>
      </c>
      <c r="G202" s="11">
        <f t="shared" si="12"/>
        <v>31759.81</v>
      </c>
      <c r="H202" s="28">
        <f t="shared" si="12"/>
        <v>1128769.89</v>
      </c>
      <c r="I202" s="28"/>
      <c r="J202" s="28"/>
      <c r="K202" s="28">
        <f>SUM(K4:K201)</f>
        <v>633836.451</v>
      </c>
      <c r="L202" s="30"/>
      <c r="XEI202" s="4"/>
      <c r="XEJ202" s="4"/>
      <c r="XEK202" s="4"/>
      <c r="XEL202" s="4"/>
      <c r="XEM202" s="4"/>
      <c r="XEN202" s="4"/>
      <c r="XEO202" s="4"/>
      <c r="XEP202" s="4"/>
      <c r="XEQ202" s="4"/>
    </row>
    <row r="203" s="1" customFormat="1" spans="16364:16372">
      <c r="XEJ203" s="4"/>
      <c r="XEK203" s="4"/>
      <c r="XEL203" s="4"/>
      <c r="XEM203" s="4"/>
      <c r="XEN203" s="4"/>
      <c r="XEO203" s="4"/>
      <c r="XEP203" s="4"/>
      <c r="XEQ203" s="4"/>
      <c r="XER203" s="4"/>
    </row>
    <row r="204" s="1" customFormat="1" spans="16364:16372">
      <c r="XEJ204" s="4"/>
      <c r="XEK204" s="4"/>
      <c r="XEL204" s="4"/>
      <c r="XEM204" s="4"/>
      <c r="XEN204" s="4"/>
      <c r="XEO204" s="4"/>
      <c r="XEP204" s="4"/>
      <c r="XEQ204" s="4"/>
      <c r="XER204" s="4"/>
    </row>
    <row r="205" s="1" customFormat="1" spans="16364:16372">
      <c r="XEJ205" s="4"/>
      <c r="XEK205" s="4"/>
      <c r="XEL205" s="4"/>
      <c r="XEM205" s="4"/>
      <c r="XEN205" s="4"/>
      <c r="XEO205" s="4"/>
      <c r="XEP205" s="4"/>
      <c r="XEQ205" s="4"/>
      <c r="XER205" s="4"/>
    </row>
    <row r="206" s="1" customFormat="1" spans="16364:16372">
      <c r="XEJ206" s="4"/>
      <c r="XEK206" s="4"/>
      <c r="XEL206" s="4"/>
      <c r="XEM206" s="4"/>
      <c r="XEN206" s="4"/>
      <c r="XEO206" s="4"/>
      <c r="XEP206" s="4"/>
      <c r="XEQ206" s="4"/>
      <c r="XER206" s="4"/>
    </row>
    <row r="207" s="1" customFormat="1" spans="16364:16372">
      <c r="XEJ207" s="4"/>
      <c r="XEK207" s="4"/>
      <c r="XEL207" s="4"/>
      <c r="XEM207" s="4"/>
      <c r="XEN207" s="4"/>
      <c r="XEO207" s="4"/>
      <c r="XEP207" s="4"/>
      <c r="XEQ207" s="4"/>
      <c r="XER207" s="4"/>
    </row>
    <row r="208" s="1" customFormat="1" spans="16364:16372">
      <c r="XEJ208" s="4"/>
      <c r="XEK208" s="4"/>
      <c r="XEL208" s="4"/>
      <c r="XEM208" s="4"/>
      <c r="XEN208" s="4"/>
      <c r="XEO208" s="4"/>
      <c r="XEP208" s="4"/>
      <c r="XEQ208" s="4"/>
      <c r="XER208" s="4"/>
    </row>
    <row r="209" s="1" customFormat="1" spans="16364:16372">
      <c r="XEJ209" s="4"/>
      <c r="XEK209" s="4"/>
      <c r="XEL209" s="4"/>
      <c r="XEM209" s="4"/>
      <c r="XEN209" s="4"/>
      <c r="XEO209" s="4"/>
      <c r="XEP209" s="4"/>
      <c r="XEQ209" s="4"/>
      <c r="XER209" s="4"/>
    </row>
    <row r="210" s="1" customFormat="1" spans="16364:16372">
      <c r="XEJ210" s="4"/>
      <c r="XEK210" s="4"/>
      <c r="XEL210" s="4"/>
      <c r="XEM210" s="4"/>
      <c r="XEN210" s="4"/>
      <c r="XEO210" s="4"/>
      <c r="XEP210" s="4"/>
      <c r="XEQ210" s="4"/>
      <c r="XER210" s="4"/>
    </row>
  </sheetData>
  <mergeCells count="3">
    <mergeCell ref="A1:L1"/>
    <mergeCell ref="K2:L2"/>
    <mergeCell ref="A202:B202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Sherlock</cp:lastModifiedBy>
  <dcterms:created xsi:type="dcterms:W3CDTF">2021-12-07T08:07:00Z</dcterms:created>
  <dcterms:modified xsi:type="dcterms:W3CDTF">2021-12-07T08:55:10Z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1EF405C5777353B79C1BAF617C6BDAD0</vt:lpwstr>
  </property>
  <property fmtid="{D5CDD505-2E9C-101B-9397-08002B2CF9AE}" pid="3" name="KSOProductBuildVer">
    <vt:lpwstr>2052-11.8.2.9067</vt:lpwstr>
  </property>
</Properties>
</file>