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<sst xmlns="http://schemas.openxmlformats.org/spreadsheetml/2006/main" count="369" uniqueCount="261">
  <si>
    <t>2022年第一季度公益性岗位（续聘）享受名单（第二批）</t>
  </si>
  <si>
    <t>单位：仙游县人力资源公共服务中心</t>
  </si>
  <si>
    <t>序号</t>
  </si>
  <si>
    <t>用人单位</t>
  </si>
  <si>
    <t>姓 名</t>
  </si>
  <si>
    <t>性别</t>
  </si>
  <si>
    <t>出生年月</t>
  </si>
  <si>
    <t>身份证号码</t>
  </si>
  <si>
    <t>补贴月数</t>
  </si>
  <si>
    <t>标准</t>
  </si>
  <si>
    <t>金额</t>
  </si>
  <si>
    <t>石苍乡高阳村</t>
  </si>
  <si>
    <t>温加腾</t>
  </si>
  <si>
    <t>350322196701****30</t>
  </si>
  <si>
    <t>石苍乡五湖村</t>
  </si>
  <si>
    <t>章春居</t>
  </si>
  <si>
    <t>350322197304****19</t>
  </si>
  <si>
    <t>邹仁草</t>
  </si>
  <si>
    <t>350322197802****5X</t>
  </si>
  <si>
    <t>石苍乡田坑村</t>
  </si>
  <si>
    <t>林盛兵</t>
  </si>
  <si>
    <t>350322197708****50</t>
  </si>
  <si>
    <t>石苍乡石苍村</t>
  </si>
  <si>
    <t>林美妹</t>
  </si>
  <si>
    <t>350322198706****47</t>
  </si>
  <si>
    <t>1570</t>
  </si>
  <si>
    <t>张元舜</t>
  </si>
  <si>
    <t>350322196911****17</t>
  </si>
  <si>
    <t>石苍乡隔壁村</t>
  </si>
  <si>
    <t>翁秀娟</t>
  </si>
  <si>
    <t>350304198705****26</t>
  </si>
  <si>
    <t>石苍乡石阳村</t>
  </si>
  <si>
    <t>赖金连</t>
  </si>
  <si>
    <t>350322197403****22</t>
  </si>
  <si>
    <t>黄国雄</t>
  </si>
  <si>
    <t>350322197208****1X</t>
  </si>
  <si>
    <t>菜溪乡菜溪村</t>
  </si>
  <si>
    <t>陈庆毜</t>
  </si>
  <si>
    <t>350322196903****10</t>
  </si>
  <si>
    <t>菜溪乡石满村</t>
  </si>
  <si>
    <t>王文福</t>
  </si>
  <si>
    <t>350322197701****10</t>
  </si>
  <si>
    <t>菜溪乡象星村</t>
  </si>
  <si>
    <t>洪玉芹</t>
  </si>
  <si>
    <t>350322197307****21</t>
  </si>
  <si>
    <t>岳梅云</t>
  </si>
  <si>
    <t>350322197408****22</t>
  </si>
  <si>
    <t>岳永生</t>
  </si>
  <si>
    <t>350322198502****18</t>
  </si>
  <si>
    <t>菜溪乡石峰村</t>
  </si>
  <si>
    <t>薛玉梓</t>
  </si>
  <si>
    <t>350322197311****51</t>
  </si>
  <si>
    <t>苏庆生</t>
  </si>
  <si>
    <t>350322198804****10</t>
  </si>
  <si>
    <t>菜溪乡溪边村</t>
  </si>
  <si>
    <t>黄丽华</t>
  </si>
  <si>
    <t>1976年9月</t>
  </si>
  <si>
    <t>350322197609****2X</t>
  </si>
  <si>
    <t>黄建伶</t>
  </si>
  <si>
    <t>350322198411****14</t>
  </si>
  <si>
    <t>黄福槟</t>
  </si>
  <si>
    <t>350322199403****11</t>
  </si>
  <si>
    <t>菜溪乡黄洋村</t>
  </si>
  <si>
    <t>陈锦和</t>
  </si>
  <si>
    <t>350322197509****52</t>
  </si>
  <si>
    <t>陈美娇</t>
  </si>
  <si>
    <t>350322198703****41</t>
  </si>
  <si>
    <t>陈柄雄</t>
  </si>
  <si>
    <t>350322198110****1X</t>
  </si>
  <si>
    <t>陈金亮</t>
  </si>
  <si>
    <t>350322197704****15</t>
  </si>
  <si>
    <t>枫亭镇耕丰村</t>
  </si>
  <si>
    <t>王吓弟</t>
  </si>
  <si>
    <t>350322198402****13</t>
  </si>
  <si>
    <t>枫亭镇麟山村</t>
  </si>
  <si>
    <t>李开清</t>
  </si>
  <si>
    <t>350322196607****37</t>
  </si>
  <si>
    <t>曾文珍</t>
  </si>
  <si>
    <t>350322196710****35</t>
  </si>
  <si>
    <t>枫亭镇上浒村</t>
  </si>
  <si>
    <t>吴金富</t>
  </si>
  <si>
    <t>350322196509****5X</t>
  </si>
  <si>
    <t>枫亭镇海安村</t>
  </si>
  <si>
    <t>杨永石</t>
  </si>
  <si>
    <t>350322197507****13</t>
  </si>
  <si>
    <t>枫亭镇斗北村</t>
  </si>
  <si>
    <t>谢金荣</t>
  </si>
  <si>
    <t>350322196912****19</t>
  </si>
  <si>
    <t>枫亭镇学士社区</t>
  </si>
  <si>
    <t>徐盛雄</t>
  </si>
  <si>
    <t>350322198502****15</t>
  </si>
  <si>
    <t>枫亭镇兰友社区</t>
  </si>
  <si>
    <t>郑明焰</t>
  </si>
  <si>
    <t>男</t>
  </si>
  <si>
    <t>1963年12月</t>
  </si>
  <si>
    <t>350322196312****35</t>
  </si>
  <si>
    <t>钟山镇天珠村</t>
  </si>
  <si>
    <t>杨建成</t>
  </si>
  <si>
    <t>350322198202****14</t>
  </si>
  <si>
    <t>张金华</t>
  </si>
  <si>
    <t>350322197612****34</t>
  </si>
  <si>
    <t>杨玉成</t>
  </si>
  <si>
    <t>350322197311****14</t>
  </si>
  <si>
    <t>赵舵海</t>
  </si>
  <si>
    <t>350322197411****31</t>
  </si>
  <si>
    <t>钟山镇南湖村</t>
  </si>
  <si>
    <t>陈益</t>
  </si>
  <si>
    <t>350322199907****36</t>
  </si>
  <si>
    <t>钟山镇汾山村</t>
  </si>
  <si>
    <t>蒋建红</t>
  </si>
  <si>
    <t>350322198410****32</t>
  </si>
  <si>
    <t>钟山镇东溪村</t>
  </si>
  <si>
    <t>张天翼</t>
  </si>
  <si>
    <t>350322198208****33</t>
  </si>
  <si>
    <t>钟山镇湖亭村</t>
  </si>
  <si>
    <t>谢海英</t>
  </si>
  <si>
    <t>350322198202****23</t>
  </si>
  <si>
    <t>钟山镇新莲村</t>
  </si>
  <si>
    <t>谢永发</t>
  </si>
  <si>
    <t>350322196604****33</t>
  </si>
  <si>
    <t>钟山镇卓泉村</t>
  </si>
  <si>
    <t>张天福</t>
  </si>
  <si>
    <t>350322196303****12</t>
  </si>
  <si>
    <t>张津</t>
  </si>
  <si>
    <t>350322199510****22</t>
  </si>
  <si>
    <t>钟山镇朗桥村</t>
  </si>
  <si>
    <t>黄秀红</t>
  </si>
  <si>
    <t>350322197708****0X</t>
  </si>
  <si>
    <t>郑丽英</t>
  </si>
  <si>
    <t>350321197804****67</t>
  </si>
  <si>
    <t>钟山镇梅洋村</t>
  </si>
  <si>
    <t>黄成章</t>
  </si>
  <si>
    <t>350322196402****79</t>
  </si>
  <si>
    <t>康建芳</t>
  </si>
  <si>
    <t>350322199109****37</t>
  </si>
  <si>
    <t>章怀兰</t>
  </si>
  <si>
    <t>350322197411****26</t>
  </si>
  <si>
    <t>胡丽嫔</t>
  </si>
  <si>
    <t>350322197909****20</t>
  </si>
  <si>
    <t>钟山镇西林村</t>
  </si>
  <si>
    <t>谢萍生</t>
  </si>
  <si>
    <t>350322199204****28</t>
  </si>
  <si>
    <t>蔡晨兴</t>
  </si>
  <si>
    <t>1997年5月</t>
  </si>
  <si>
    <t>350322199705****14</t>
  </si>
  <si>
    <t>谢青青</t>
  </si>
  <si>
    <t>女</t>
  </si>
  <si>
    <t>1990年2月</t>
  </si>
  <si>
    <t>350322199002****29</t>
  </si>
  <si>
    <t>谢金壬</t>
  </si>
  <si>
    <t>谢清云</t>
  </si>
  <si>
    <t>1978年2月</t>
  </si>
  <si>
    <t>350322197802****10</t>
  </si>
  <si>
    <t>度尾镇度峰社区</t>
  </si>
  <si>
    <t>余建盛</t>
  </si>
  <si>
    <t>350322197708****58</t>
  </si>
  <si>
    <t>度尾镇后埔村</t>
  </si>
  <si>
    <t>林顽康</t>
  </si>
  <si>
    <t>350322196611****35</t>
  </si>
  <si>
    <t>林金国</t>
  </si>
  <si>
    <t>350322196806****35</t>
  </si>
  <si>
    <t>林亮和</t>
  </si>
  <si>
    <t>350322197012****17</t>
  </si>
  <si>
    <t>度尾镇剑山村</t>
  </si>
  <si>
    <t>郭永杏</t>
  </si>
  <si>
    <t>350322196210****76</t>
  </si>
  <si>
    <t>度尾镇帽山村</t>
  </si>
  <si>
    <t>陈文水</t>
  </si>
  <si>
    <t>350322196705****15</t>
  </si>
  <si>
    <t>度尾镇屏山村</t>
  </si>
  <si>
    <t>林雪梅</t>
  </si>
  <si>
    <t>350322197707****83</t>
  </si>
  <si>
    <t>林建泉</t>
  </si>
  <si>
    <t>350322197511****10</t>
  </si>
  <si>
    <t>王丽霞</t>
  </si>
  <si>
    <t>350322197804****86</t>
  </si>
  <si>
    <t>杨春芳</t>
  </si>
  <si>
    <t>350322197810****80</t>
  </si>
  <si>
    <t>度尾镇埔尾村</t>
  </si>
  <si>
    <t>郑魁义</t>
  </si>
  <si>
    <t>350322196506****58</t>
  </si>
  <si>
    <t>度尾镇潭边社区</t>
  </si>
  <si>
    <t>吴新泽</t>
  </si>
  <si>
    <t>350322198901****38</t>
  </si>
  <si>
    <t>吴锦华</t>
  </si>
  <si>
    <t>350322198106****16</t>
  </si>
  <si>
    <t>度尾镇霞溪村</t>
  </si>
  <si>
    <t>刘宏儒</t>
  </si>
  <si>
    <t>350322197105****5X</t>
  </si>
  <si>
    <t>林丽仙</t>
  </si>
  <si>
    <t>350322197504****45</t>
  </si>
  <si>
    <t>度尾镇下洲社区</t>
  </si>
  <si>
    <t>陈尚仙</t>
  </si>
  <si>
    <t>350322196604****35</t>
  </si>
  <si>
    <t>度尾镇洋坂村</t>
  </si>
  <si>
    <t>吴霞梅</t>
  </si>
  <si>
    <t>350322198301****22</t>
  </si>
  <si>
    <t>杨兰香</t>
  </si>
  <si>
    <t>350322198008****22</t>
  </si>
  <si>
    <t>刘春花</t>
  </si>
  <si>
    <t>350322198808****62</t>
  </si>
  <si>
    <t>度尾镇云水村</t>
  </si>
  <si>
    <t>李辉金</t>
  </si>
  <si>
    <t>350322196207****36</t>
  </si>
  <si>
    <t>陈碧梅</t>
  </si>
  <si>
    <t>350322197510****85</t>
  </si>
  <si>
    <t>游洋镇金石村</t>
  </si>
  <si>
    <t>徐国炉</t>
  </si>
  <si>
    <t>350322197210****57</t>
  </si>
  <si>
    <t>游洋镇鲁头村</t>
  </si>
  <si>
    <t>林金淑</t>
  </si>
  <si>
    <t>350322196703****32</t>
  </si>
  <si>
    <t>游洋镇桥光村</t>
  </si>
  <si>
    <t>林思成</t>
  </si>
  <si>
    <t>350322197506****1X</t>
  </si>
  <si>
    <t>林良新</t>
  </si>
  <si>
    <t>1967年6月</t>
  </si>
  <si>
    <t>350322196706****53</t>
  </si>
  <si>
    <t>游洋镇石里村</t>
  </si>
  <si>
    <t>徐瑞素</t>
  </si>
  <si>
    <t>350322197605****46</t>
  </si>
  <si>
    <t>游洋镇梧椿村</t>
  </si>
  <si>
    <t>吴义和</t>
  </si>
  <si>
    <t>350322196909****35</t>
  </si>
  <si>
    <t>吴友宾</t>
  </si>
  <si>
    <t>350322197901****1X</t>
  </si>
  <si>
    <t>游洋镇五星村</t>
  </si>
  <si>
    <t>温国栋</t>
  </si>
  <si>
    <t>350322196512****35</t>
  </si>
  <si>
    <t>陈凤华</t>
  </si>
  <si>
    <t>350321197612****29</t>
  </si>
  <si>
    <t>游洋镇霞峰村</t>
  </si>
  <si>
    <t>邱志松</t>
  </si>
  <si>
    <t>350322197012****1X</t>
  </si>
  <si>
    <t>邱丽琳</t>
  </si>
  <si>
    <t>350322199406****41</t>
  </si>
  <si>
    <t>游洋镇兴山村</t>
  </si>
  <si>
    <t>陈德钊</t>
  </si>
  <si>
    <t>350322198205****16</t>
  </si>
  <si>
    <t>刘顺舵</t>
  </si>
  <si>
    <t>350322197708****38</t>
  </si>
  <si>
    <t>游洋镇游洋村</t>
  </si>
  <si>
    <t>谢子建</t>
  </si>
  <si>
    <t>350322197212****14</t>
  </si>
  <si>
    <t>游洋镇石山村</t>
  </si>
  <si>
    <t>柯荫庭</t>
  </si>
  <si>
    <t>350322196509****34</t>
  </si>
  <si>
    <t>游洋镇里洋村</t>
  </si>
  <si>
    <t>林玉招</t>
  </si>
  <si>
    <t>350322197212****16</t>
  </si>
  <si>
    <t>社硎乡湖洋村</t>
  </si>
  <si>
    <t>郑碧青</t>
  </si>
  <si>
    <t>350322198310****23</t>
  </si>
  <si>
    <t>郑清福</t>
  </si>
  <si>
    <t>350322196508****17</t>
  </si>
  <si>
    <t>社硎乡白洋村</t>
  </si>
  <si>
    <t>刘金富</t>
  </si>
  <si>
    <t>350322196710****1X</t>
  </si>
  <si>
    <t>社硎乡卓林村</t>
  </si>
  <si>
    <t>林龙耀</t>
  </si>
  <si>
    <t>350322198108****11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</si>
</sst>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2" fillId="2" borderId="6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workbookViewId="0">
      <selection activeCell="A2" sqref="A2:I2"/>
    </sheetView>
  </sheetViews>
  <sheetFormatPr defaultColWidth="9" defaultRowHeight="13.5"/>
  <cols>
    <col min="1" max="1" width="5.125" customWidth="1"/>
    <col min="2" max="2" width="11.75" customWidth="1"/>
    <col min="3" max="3" width="6.125" customWidth="1"/>
    <col min="4" max="4" width="4.375" customWidth="1"/>
    <col min="5" max="5" width="9.875" customWidth="1"/>
    <col min="6" max="6" width="19.25" customWidth="1"/>
  </cols>
  <sheetData>
    <row r="1" ht="4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</v>
      </c>
      <c r="B2" s="3"/>
      <c r="C2" s="3"/>
      <c r="D2" s="3"/>
      <c r="E2" s="3"/>
      <c r="F2" s="3"/>
      <c r="G2" s="3"/>
      <c r="H2" s="3"/>
      <c r="I2" s="12"/>
    </row>
    <row r="3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4" t="s">
        <v>7</v>
      </c>
      <c r="G3" s="6" t="s">
        <v>8</v>
      </c>
      <c r="H3" s="5" t="s">
        <v>9</v>
      </c>
      <c r="I3" s="5" t="s">
        <v>10</v>
      </c>
    </row>
    <row r="4" spans="1:9">
      <c r="A4" s="7">
        <v>1</v>
      </c>
      <c r="B4" s="8" t="s">
        <v>11</v>
      </c>
      <c r="C4" s="8" t="s">
        <v>12</v>
      </c>
      <c r="D4" s="8" t="str">
        <f t="shared" ref="D4:D33" si="0">IF(MOD(IF(LEN(F4)=15,MID(F4,15,1),MID(F4,17,1)),2)=1,"男","女")</f>
        <v>男</v>
      </c>
      <c r="E4" s="8" t="str">
        <f t="shared" ref="E4:E19" si="1">MID(F4,7,4)&amp;"年"&amp;MID(F4,11,2)&amp;"月"</f>
        <v>1967年01月</v>
      </c>
      <c r="F4" s="9" t="s">
        <v>13</v>
      </c>
      <c r="G4" s="10">
        <v>3</v>
      </c>
      <c r="H4" s="8">
        <v>1570</v>
      </c>
      <c r="I4" s="8">
        <f t="shared" ref="I4:I67" si="2">H4*G4</f>
        <v>4710</v>
      </c>
    </row>
    <row r="5" spans="1:9">
      <c r="A5" s="7">
        <v>2</v>
      </c>
      <c r="B5" s="8" t="s">
        <v>14</v>
      </c>
      <c r="C5" s="8" t="s">
        <v>15</v>
      </c>
      <c r="D5" s="8" t="str">
        <f t="shared" si="0"/>
        <v>男</v>
      </c>
      <c r="E5" s="8" t="str">
        <f t="shared" si="1"/>
        <v>1973年04月</v>
      </c>
      <c r="F5" s="11" t="s">
        <v>16</v>
      </c>
      <c r="G5" s="10">
        <v>3</v>
      </c>
      <c r="H5" s="8">
        <v>1570</v>
      </c>
      <c r="I5" s="8">
        <f t="shared" si="2"/>
        <v>4710</v>
      </c>
    </row>
    <row r="6" spans="1:9">
      <c r="A6" s="7">
        <v>3</v>
      </c>
      <c r="B6" s="8" t="s">
        <v>14</v>
      </c>
      <c r="C6" s="8" t="s">
        <v>17</v>
      </c>
      <c r="D6" s="8" t="str">
        <f t="shared" si="0"/>
        <v>男</v>
      </c>
      <c r="E6" s="8" t="str">
        <f t="shared" si="1"/>
        <v>1978年02月</v>
      </c>
      <c r="F6" s="11" t="s">
        <v>18</v>
      </c>
      <c r="G6" s="10">
        <v>3</v>
      </c>
      <c r="H6" s="8">
        <v>1570</v>
      </c>
      <c r="I6" s="8">
        <f t="shared" si="2"/>
        <v>4710</v>
      </c>
    </row>
    <row r="7" spans="1:9">
      <c r="A7" s="7">
        <v>4</v>
      </c>
      <c r="B7" s="8" t="s">
        <v>19</v>
      </c>
      <c r="C7" s="8" t="s">
        <v>20</v>
      </c>
      <c r="D7" s="8" t="str">
        <f t="shared" si="0"/>
        <v>男</v>
      </c>
      <c r="E7" s="8" t="str">
        <f t="shared" si="1"/>
        <v>1977年08月</v>
      </c>
      <c r="F7" s="11" t="s">
        <v>21</v>
      </c>
      <c r="G7" s="10">
        <v>3</v>
      </c>
      <c r="H7" s="8">
        <v>1570</v>
      </c>
      <c r="I7" s="8">
        <f t="shared" si="2"/>
        <v>4710</v>
      </c>
    </row>
    <row r="8" spans="1:9">
      <c r="A8" s="7">
        <v>5</v>
      </c>
      <c r="B8" s="8" t="s">
        <v>22</v>
      </c>
      <c r="C8" s="8" t="s">
        <v>23</v>
      </c>
      <c r="D8" s="8" t="str">
        <f t="shared" si="0"/>
        <v>女</v>
      </c>
      <c r="E8" s="8" t="str">
        <f t="shared" si="1"/>
        <v>1987年06月</v>
      </c>
      <c r="F8" s="11" t="s">
        <v>24</v>
      </c>
      <c r="G8" s="10">
        <v>3</v>
      </c>
      <c r="H8" s="8" t="s">
        <v>25</v>
      </c>
      <c r="I8" s="8">
        <f t="shared" si="2"/>
        <v>4710</v>
      </c>
    </row>
    <row r="9" spans="1:9">
      <c r="A9" s="7">
        <v>6</v>
      </c>
      <c r="B9" s="8" t="s">
        <v>22</v>
      </c>
      <c r="C9" s="8" t="s">
        <v>26</v>
      </c>
      <c r="D9" s="8" t="str">
        <f t="shared" si="0"/>
        <v>男</v>
      </c>
      <c r="E9" s="8" t="str">
        <f t="shared" si="1"/>
        <v>1969年11月</v>
      </c>
      <c r="F9" s="11" t="s">
        <v>27</v>
      </c>
      <c r="G9" s="10">
        <v>3</v>
      </c>
      <c r="H9" s="8" t="s">
        <v>25</v>
      </c>
      <c r="I9" s="8">
        <f t="shared" si="2"/>
        <v>4710</v>
      </c>
    </row>
    <row r="10" spans="1:9">
      <c r="A10" s="7">
        <v>7</v>
      </c>
      <c r="B10" s="8" t="s">
        <v>28</v>
      </c>
      <c r="C10" s="8" t="s">
        <v>29</v>
      </c>
      <c r="D10" s="8" t="str">
        <f t="shared" si="0"/>
        <v>女</v>
      </c>
      <c r="E10" s="8" t="str">
        <f t="shared" si="1"/>
        <v>1987年05月</v>
      </c>
      <c r="F10" s="11" t="s">
        <v>30</v>
      </c>
      <c r="G10" s="10">
        <v>3</v>
      </c>
      <c r="H10" s="8" t="s">
        <v>25</v>
      </c>
      <c r="I10" s="8">
        <f t="shared" si="2"/>
        <v>4710</v>
      </c>
    </row>
    <row r="11" spans="1:9">
      <c r="A11" s="7">
        <v>8</v>
      </c>
      <c r="B11" s="8" t="s">
        <v>31</v>
      </c>
      <c r="C11" s="8" t="s">
        <v>32</v>
      </c>
      <c r="D11" s="8" t="str">
        <f t="shared" si="0"/>
        <v>女</v>
      </c>
      <c r="E11" s="8" t="str">
        <f t="shared" si="1"/>
        <v>1974年03月</v>
      </c>
      <c r="F11" s="11" t="s">
        <v>33</v>
      </c>
      <c r="G11" s="10">
        <v>3</v>
      </c>
      <c r="H11" s="8" t="s">
        <v>25</v>
      </c>
      <c r="I11" s="8">
        <f t="shared" si="2"/>
        <v>4710</v>
      </c>
    </row>
    <row r="12" spans="1:9">
      <c r="A12" s="7">
        <v>9</v>
      </c>
      <c r="B12" s="8" t="s">
        <v>31</v>
      </c>
      <c r="C12" s="8" t="s">
        <v>34</v>
      </c>
      <c r="D12" s="8" t="str">
        <f t="shared" si="0"/>
        <v>男</v>
      </c>
      <c r="E12" s="8" t="str">
        <f t="shared" si="1"/>
        <v>1972年08月</v>
      </c>
      <c r="F12" s="11" t="s">
        <v>35</v>
      </c>
      <c r="G12" s="10">
        <v>3</v>
      </c>
      <c r="H12" s="8" t="s">
        <v>25</v>
      </c>
      <c r="I12" s="8">
        <f t="shared" si="2"/>
        <v>4710</v>
      </c>
    </row>
    <row r="13" spans="1:9">
      <c r="A13" s="7">
        <v>10</v>
      </c>
      <c r="B13" s="8" t="s">
        <v>36</v>
      </c>
      <c r="C13" s="8" t="s">
        <v>37</v>
      </c>
      <c r="D13" s="8" t="str">
        <f t="shared" si="0"/>
        <v>男</v>
      </c>
      <c r="E13" s="8" t="str">
        <f t="shared" si="1"/>
        <v>1969年03月</v>
      </c>
      <c r="F13" s="11" t="s">
        <v>38</v>
      </c>
      <c r="G13" s="10">
        <v>3</v>
      </c>
      <c r="H13" s="8">
        <v>1570</v>
      </c>
      <c r="I13" s="8">
        <f t="shared" si="2"/>
        <v>4710</v>
      </c>
    </row>
    <row r="14" spans="1:9">
      <c r="A14" s="7">
        <v>11</v>
      </c>
      <c r="B14" s="8" t="s">
        <v>39</v>
      </c>
      <c r="C14" s="8" t="s">
        <v>40</v>
      </c>
      <c r="D14" s="8" t="str">
        <f t="shared" si="0"/>
        <v>男</v>
      </c>
      <c r="E14" s="8" t="str">
        <f t="shared" si="1"/>
        <v>1977年01月</v>
      </c>
      <c r="F14" s="11" t="s">
        <v>41</v>
      </c>
      <c r="G14" s="10">
        <v>3</v>
      </c>
      <c r="H14" s="8">
        <v>1570</v>
      </c>
      <c r="I14" s="8">
        <f t="shared" si="2"/>
        <v>4710</v>
      </c>
    </row>
    <row r="15" spans="1:9">
      <c r="A15" s="7">
        <v>12</v>
      </c>
      <c r="B15" s="8" t="s">
        <v>42</v>
      </c>
      <c r="C15" s="8" t="s">
        <v>43</v>
      </c>
      <c r="D15" s="8" t="str">
        <f t="shared" si="0"/>
        <v>女</v>
      </c>
      <c r="E15" s="8" t="str">
        <f t="shared" si="1"/>
        <v>1973年07月</v>
      </c>
      <c r="F15" s="11" t="s">
        <v>44</v>
      </c>
      <c r="G15" s="10">
        <v>3</v>
      </c>
      <c r="H15" s="8">
        <v>1570</v>
      </c>
      <c r="I15" s="8">
        <f t="shared" si="2"/>
        <v>4710</v>
      </c>
    </row>
    <row r="16" spans="1:9">
      <c r="A16" s="7">
        <v>13</v>
      </c>
      <c r="B16" s="8" t="s">
        <v>42</v>
      </c>
      <c r="C16" s="8" t="s">
        <v>45</v>
      </c>
      <c r="D16" s="8" t="str">
        <f t="shared" si="0"/>
        <v>女</v>
      </c>
      <c r="E16" s="8" t="str">
        <f t="shared" si="1"/>
        <v>1974年08月</v>
      </c>
      <c r="F16" s="11" t="s">
        <v>46</v>
      </c>
      <c r="G16" s="10">
        <v>3</v>
      </c>
      <c r="H16" s="8">
        <v>1570</v>
      </c>
      <c r="I16" s="8">
        <f t="shared" si="2"/>
        <v>4710</v>
      </c>
    </row>
    <row r="17" spans="1:9">
      <c r="A17" s="7">
        <v>14</v>
      </c>
      <c r="B17" s="8" t="s">
        <v>42</v>
      </c>
      <c r="C17" s="8" t="s">
        <v>47</v>
      </c>
      <c r="D17" s="8" t="str">
        <f t="shared" si="0"/>
        <v>男</v>
      </c>
      <c r="E17" s="8" t="str">
        <f t="shared" si="1"/>
        <v>1985年02月</v>
      </c>
      <c r="F17" s="11" t="s">
        <v>48</v>
      </c>
      <c r="G17" s="10">
        <v>3</v>
      </c>
      <c r="H17" s="8" t="s">
        <v>25</v>
      </c>
      <c r="I17" s="8">
        <f t="shared" si="2"/>
        <v>4710</v>
      </c>
    </row>
    <row r="18" spans="1:9">
      <c r="A18" s="7">
        <v>15</v>
      </c>
      <c r="B18" s="8" t="s">
        <v>49</v>
      </c>
      <c r="C18" s="8" t="s">
        <v>50</v>
      </c>
      <c r="D18" s="8" t="str">
        <f t="shared" si="0"/>
        <v>男</v>
      </c>
      <c r="E18" s="8" t="str">
        <f t="shared" si="1"/>
        <v>1973年11月</v>
      </c>
      <c r="F18" s="11" t="s">
        <v>51</v>
      </c>
      <c r="G18" s="10">
        <v>3</v>
      </c>
      <c r="H18" s="8">
        <v>1570</v>
      </c>
      <c r="I18" s="8">
        <f t="shared" si="2"/>
        <v>4710</v>
      </c>
    </row>
    <row r="19" spans="1:9">
      <c r="A19" s="7">
        <v>16</v>
      </c>
      <c r="B19" s="8" t="s">
        <v>49</v>
      </c>
      <c r="C19" s="8" t="s">
        <v>52</v>
      </c>
      <c r="D19" s="8" t="str">
        <f t="shared" si="0"/>
        <v>男</v>
      </c>
      <c r="E19" s="8" t="str">
        <f t="shared" si="1"/>
        <v>1988年04月</v>
      </c>
      <c r="F19" s="11" t="s">
        <v>53</v>
      </c>
      <c r="G19" s="10">
        <v>3</v>
      </c>
      <c r="H19" s="8" t="s">
        <v>25</v>
      </c>
      <c r="I19" s="8">
        <f t="shared" si="2"/>
        <v>4710</v>
      </c>
    </row>
    <row r="20" spans="1:9">
      <c r="A20" s="7">
        <v>17</v>
      </c>
      <c r="B20" s="8" t="s">
        <v>54</v>
      </c>
      <c r="C20" s="8" t="s">
        <v>55</v>
      </c>
      <c r="D20" s="8" t="str">
        <f t="shared" si="0"/>
        <v>女</v>
      </c>
      <c r="E20" s="8" t="s">
        <v>56</v>
      </c>
      <c r="F20" s="11" t="s">
        <v>57</v>
      </c>
      <c r="G20" s="10">
        <v>2</v>
      </c>
      <c r="H20" s="8">
        <v>1570</v>
      </c>
      <c r="I20" s="8">
        <f t="shared" si="2"/>
        <v>3140</v>
      </c>
    </row>
    <row r="21" spans="1:9">
      <c r="A21" s="7">
        <v>18</v>
      </c>
      <c r="B21" s="8" t="s">
        <v>54</v>
      </c>
      <c r="C21" s="8" t="s">
        <v>58</v>
      </c>
      <c r="D21" s="8" t="str">
        <f t="shared" si="0"/>
        <v>男</v>
      </c>
      <c r="E21" s="8" t="str">
        <f t="shared" ref="E21:E33" si="3">MID(F21,7,4)&amp;"年"&amp;MID(F21,11,2)&amp;"月"</f>
        <v>1984年11月</v>
      </c>
      <c r="F21" s="11" t="s">
        <v>59</v>
      </c>
      <c r="G21" s="10">
        <v>3</v>
      </c>
      <c r="H21" s="8" t="s">
        <v>25</v>
      </c>
      <c r="I21" s="8">
        <f t="shared" si="2"/>
        <v>4710</v>
      </c>
    </row>
    <row r="22" spans="1:9">
      <c r="A22" s="7">
        <v>19</v>
      </c>
      <c r="B22" s="8" t="s">
        <v>54</v>
      </c>
      <c r="C22" s="8" t="s">
        <v>60</v>
      </c>
      <c r="D22" s="8" t="str">
        <f t="shared" si="0"/>
        <v>男</v>
      </c>
      <c r="E22" s="8" t="str">
        <f t="shared" si="3"/>
        <v>1994年03月</v>
      </c>
      <c r="F22" s="11" t="s">
        <v>61</v>
      </c>
      <c r="G22" s="10">
        <v>3</v>
      </c>
      <c r="H22" s="8" t="s">
        <v>25</v>
      </c>
      <c r="I22" s="8">
        <f t="shared" si="2"/>
        <v>4710</v>
      </c>
    </row>
    <row r="23" spans="1:9">
      <c r="A23" s="7">
        <v>20</v>
      </c>
      <c r="B23" s="8" t="s">
        <v>62</v>
      </c>
      <c r="C23" s="8" t="s">
        <v>63</v>
      </c>
      <c r="D23" s="8" t="str">
        <f t="shared" si="0"/>
        <v>男</v>
      </c>
      <c r="E23" s="8" t="str">
        <f t="shared" si="3"/>
        <v>1975年09月</v>
      </c>
      <c r="F23" s="11" t="s">
        <v>64</v>
      </c>
      <c r="G23" s="10">
        <v>3</v>
      </c>
      <c r="H23" s="8" t="s">
        <v>25</v>
      </c>
      <c r="I23" s="8">
        <f t="shared" si="2"/>
        <v>4710</v>
      </c>
    </row>
    <row r="24" spans="1:9">
      <c r="A24" s="7">
        <v>21</v>
      </c>
      <c r="B24" s="8" t="s">
        <v>62</v>
      </c>
      <c r="C24" s="8" t="s">
        <v>65</v>
      </c>
      <c r="D24" s="8" t="str">
        <f t="shared" si="0"/>
        <v>女</v>
      </c>
      <c r="E24" s="8" t="str">
        <f t="shared" si="3"/>
        <v>1987年03月</v>
      </c>
      <c r="F24" s="11" t="s">
        <v>66</v>
      </c>
      <c r="G24" s="10">
        <v>3</v>
      </c>
      <c r="H24" s="8" t="s">
        <v>25</v>
      </c>
      <c r="I24" s="8">
        <f t="shared" si="2"/>
        <v>4710</v>
      </c>
    </row>
    <row r="25" spans="1:9">
      <c r="A25" s="7">
        <v>22</v>
      </c>
      <c r="B25" s="8" t="s">
        <v>62</v>
      </c>
      <c r="C25" s="8" t="s">
        <v>67</v>
      </c>
      <c r="D25" s="8" t="str">
        <f t="shared" si="0"/>
        <v>男</v>
      </c>
      <c r="E25" s="8" t="str">
        <f t="shared" si="3"/>
        <v>1981年10月</v>
      </c>
      <c r="F25" s="11" t="s">
        <v>68</v>
      </c>
      <c r="G25" s="10">
        <v>3</v>
      </c>
      <c r="H25" s="8" t="s">
        <v>25</v>
      </c>
      <c r="I25" s="8">
        <f t="shared" si="2"/>
        <v>4710</v>
      </c>
    </row>
    <row r="26" spans="1:9">
      <c r="A26" s="7">
        <v>23</v>
      </c>
      <c r="B26" s="8" t="s">
        <v>62</v>
      </c>
      <c r="C26" s="8" t="s">
        <v>69</v>
      </c>
      <c r="D26" s="8" t="str">
        <f t="shared" si="0"/>
        <v>男</v>
      </c>
      <c r="E26" s="8" t="str">
        <f t="shared" si="3"/>
        <v>1977年04月</v>
      </c>
      <c r="F26" s="11" t="s">
        <v>70</v>
      </c>
      <c r="G26" s="10">
        <v>3</v>
      </c>
      <c r="H26" s="8">
        <v>1570</v>
      </c>
      <c r="I26" s="8">
        <f t="shared" si="2"/>
        <v>4710</v>
      </c>
    </row>
    <row r="27" spans="1:9">
      <c r="A27" s="7">
        <v>24</v>
      </c>
      <c r="B27" s="8" t="s">
        <v>71</v>
      </c>
      <c r="C27" s="8" t="s">
        <v>72</v>
      </c>
      <c r="D27" s="8" t="str">
        <f t="shared" si="0"/>
        <v>男</v>
      </c>
      <c r="E27" s="8" t="str">
        <f t="shared" si="3"/>
        <v>1984年02月</v>
      </c>
      <c r="F27" s="11" t="s">
        <v>73</v>
      </c>
      <c r="G27" s="10">
        <v>3</v>
      </c>
      <c r="H27" s="8" t="s">
        <v>25</v>
      </c>
      <c r="I27" s="8">
        <f t="shared" si="2"/>
        <v>4710</v>
      </c>
    </row>
    <row r="28" spans="1:9">
      <c r="A28" s="7">
        <v>25</v>
      </c>
      <c r="B28" s="8" t="s">
        <v>74</v>
      </c>
      <c r="C28" s="8" t="s">
        <v>75</v>
      </c>
      <c r="D28" s="8" t="str">
        <f t="shared" si="0"/>
        <v>男</v>
      </c>
      <c r="E28" s="8" t="str">
        <f t="shared" si="3"/>
        <v>1966年07月</v>
      </c>
      <c r="F28" s="11" t="s">
        <v>76</v>
      </c>
      <c r="G28" s="10">
        <v>3</v>
      </c>
      <c r="H28" s="8" t="s">
        <v>25</v>
      </c>
      <c r="I28" s="8">
        <f t="shared" si="2"/>
        <v>4710</v>
      </c>
    </row>
    <row r="29" spans="1:9">
      <c r="A29" s="7">
        <v>26</v>
      </c>
      <c r="B29" s="8" t="s">
        <v>74</v>
      </c>
      <c r="C29" s="8" t="s">
        <v>77</v>
      </c>
      <c r="D29" s="8" t="str">
        <f t="shared" si="0"/>
        <v>男</v>
      </c>
      <c r="E29" s="8" t="str">
        <f t="shared" si="3"/>
        <v>1967年10月</v>
      </c>
      <c r="F29" s="11" t="s">
        <v>78</v>
      </c>
      <c r="G29" s="10">
        <v>3</v>
      </c>
      <c r="H29" s="8" t="s">
        <v>25</v>
      </c>
      <c r="I29" s="8">
        <f t="shared" si="2"/>
        <v>4710</v>
      </c>
    </row>
    <row r="30" spans="1:9">
      <c r="A30" s="7">
        <v>27</v>
      </c>
      <c r="B30" s="8" t="s">
        <v>79</v>
      </c>
      <c r="C30" s="8" t="s">
        <v>80</v>
      </c>
      <c r="D30" s="8" t="str">
        <f t="shared" si="0"/>
        <v>男</v>
      </c>
      <c r="E30" s="8" t="str">
        <f t="shared" si="3"/>
        <v>1965年09月</v>
      </c>
      <c r="F30" s="11" t="s">
        <v>81</v>
      </c>
      <c r="G30" s="10">
        <v>3</v>
      </c>
      <c r="H30" s="8" t="s">
        <v>25</v>
      </c>
      <c r="I30" s="8">
        <f t="shared" si="2"/>
        <v>4710</v>
      </c>
    </row>
    <row r="31" spans="1:9">
      <c r="A31" s="7">
        <v>28</v>
      </c>
      <c r="B31" s="8" t="s">
        <v>82</v>
      </c>
      <c r="C31" s="8" t="s">
        <v>83</v>
      </c>
      <c r="D31" s="8" t="str">
        <f t="shared" si="0"/>
        <v>男</v>
      </c>
      <c r="E31" s="8" t="str">
        <f t="shared" si="3"/>
        <v>1975年07月</v>
      </c>
      <c r="F31" s="11" t="s">
        <v>84</v>
      </c>
      <c r="G31" s="10">
        <v>3</v>
      </c>
      <c r="H31" s="8" t="s">
        <v>25</v>
      </c>
      <c r="I31" s="8">
        <f t="shared" si="2"/>
        <v>4710</v>
      </c>
    </row>
    <row r="32" spans="1:9">
      <c r="A32" s="7">
        <v>29</v>
      </c>
      <c r="B32" s="8" t="s">
        <v>85</v>
      </c>
      <c r="C32" s="8" t="s">
        <v>86</v>
      </c>
      <c r="D32" s="8" t="str">
        <f t="shared" si="0"/>
        <v>男</v>
      </c>
      <c r="E32" s="8" t="str">
        <f t="shared" si="3"/>
        <v>1969年12月</v>
      </c>
      <c r="F32" s="11" t="s">
        <v>87</v>
      </c>
      <c r="G32" s="10">
        <v>3</v>
      </c>
      <c r="H32" s="8" t="s">
        <v>25</v>
      </c>
      <c r="I32" s="8">
        <f t="shared" si="2"/>
        <v>4710</v>
      </c>
    </row>
    <row r="33" ht="24" spans="1:9">
      <c r="A33" s="7">
        <v>30</v>
      </c>
      <c r="B33" s="8" t="s">
        <v>88</v>
      </c>
      <c r="C33" s="8" t="s">
        <v>89</v>
      </c>
      <c r="D33" s="8" t="str">
        <f t="shared" si="0"/>
        <v>男</v>
      </c>
      <c r="E33" s="8" t="str">
        <f t="shared" si="3"/>
        <v>1985年02月</v>
      </c>
      <c r="F33" s="11" t="s">
        <v>90</v>
      </c>
      <c r="G33" s="10">
        <v>3</v>
      </c>
      <c r="H33" s="8" t="s">
        <v>25</v>
      </c>
      <c r="I33" s="8">
        <f t="shared" si="2"/>
        <v>4710</v>
      </c>
    </row>
    <row r="34" ht="24" spans="1:9">
      <c r="A34" s="7">
        <v>31</v>
      </c>
      <c r="B34" s="8" t="s">
        <v>91</v>
      </c>
      <c r="C34" s="8" t="s">
        <v>92</v>
      </c>
      <c r="D34" s="8" t="s">
        <v>93</v>
      </c>
      <c r="E34" s="8" t="s">
        <v>94</v>
      </c>
      <c r="F34" s="11" t="s">
        <v>95</v>
      </c>
      <c r="G34" s="10">
        <v>3</v>
      </c>
      <c r="H34" s="8" t="s">
        <v>25</v>
      </c>
      <c r="I34" s="8">
        <f t="shared" si="2"/>
        <v>4710</v>
      </c>
    </row>
    <row r="35" spans="1:9">
      <c r="A35" s="7">
        <v>32</v>
      </c>
      <c r="B35" s="8" t="s">
        <v>96</v>
      </c>
      <c r="C35" s="8" t="s">
        <v>97</v>
      </c>
      <c r="D35" s="8" t="str">
        <f t="shared" ref="D35:D52" si="4">IF(MOD(IF(LEN(F35)=15,MID(F35,15,1),MID(F35,17,1)),2)=1,"男","女")</f>
        <v>男</v>
      </c>
      <c r="E35" s="8" t="str">
        <f t="shared" ref="E35:E52" si="5">MID(F35,7,4)&amp;"年"&amp;MID(F35,11,2)&amp;"月"</f>
        <v>1982年02月</v>
      </c>
      <c r="F35" s="11" t="s">
        <v>98</v>
      </c>
      <c r="G35" s="10">
        <v>3</v>
      </c>
      <c r="H35" s="8" t="s">
        <v>25</v>
      </c>
      <c r="I35" s="8">
        <f t="shared" si="2"/>
        <v>4710</v>
      </c>
    </row>
    <row r="36" spans="1:9">
      <c r="A36" s="7">
        <v>33</v>
      </c>
      <c r="B36" s="8" t="s">
        <v>96</v>
      </c>
      <c r="C36" s="8" t="s">
        <v>99</v>
      </c>
      <c r="D36" s="8" t="str">
        <f t="shared" si="4"/>
        <v>男</v>
      </c>
      <c r="E36" s="8" t="str">
        <f t="shared" si="5"/>
        <v>1976年12月</v>
      </c>
      <c r="F36" s="11" t="s">
        <v>100</v>
      </c>
      <c r="G36" s="10">
        <v>3</v>
      </c>
      <c r="H36" s="8" t="s">
        <v>25</v>
      </c>
      <c r="I36" s="8">
        <f t="shared" si="2"/>
        <v>4710</v>
      </c>
    </row>
    <row r="37" spans="1:9">
      <c r="A37" s="7">
        <v>34</v>
      </c>
      <c r="B37" s="8" t="s">
        <v>96</v>
      </c>
      <c r="C37" s="8" t="s">
        <v>101</v>
      </c>
      <c r="D37" s="8" t="str">
        <f t="shared" si="4"/>
        <v>男</v>
      </c>
      <c r="E37" s="8" t="str">
        <f t="shared" si="5"/>
        <v>1973年11月</v>
      </c>
      <c r="F37" s="11" t="s">
        <v>102</v>
      </c>
      <c r="G37" s="10">
        <v>3</v>
      </c>
      <c r="H37" s="8" t="s">
        <v>25</v>
      </c>
      <c r="I37" s="8">
        <f t="shared" si="2"/>
        <v>4710</v>
      </c>
    </row>
    <row r="38" spans="1:9">
      <c r="A38" s="7">
        <v>35</v>
      </c>
      <c r="B38" s="8" t="s">
        <v>96</v>
      </c>
      <c r="C38" s="8" t="s">
        <v>103</v>
      </c>
      <c r="D38" s="8" t="str">
        <f t="shared" si="4"/>
        <v>男</v>
      </c>
      <c r="E38" s="8" t="str">
        <f t="shared" si="5"/>
        <v>1974年11月</v>
      </c>
      <c r="F38" s="11" t="s">
        <v>104</v>
      </c>
      <c r="G38" s="10">
        <v>3</v>
      </c>
      <c r="H38" s="8" t="s">
        <v>25</v>
      </c>
      <c r="I38" s="8">
        <f t="shared" si="2"/>
        <v>4710</v>
      </c>
    </row>
    <row r="39" spans="1:9">
      <c r="A39" s="7">
        <v>36</v>
      </c>
      <c r="B39" s="8" t="s">
        <v>105</v>
      </c>
      <c r="C39" s="8" t="s">
        <v>106</v>
      </c>
      <c r="D39" s="8" t="str">
        <f t="shared" si="4"/>
        <v>男</v>
      </c>
      <c r="E39" s="8" t="str">
        <f t="shared" si="5"/>
        <v>1999年07月</v>
      </c>
      <c r="F39" s="11" t="s">
        <v>107</v>
      </c>
      <c r="G39" s="10">
        <v>3</v>
      </c>
      <c r="H39" s="8" t="s">
        <v>25</v>
      </c>
      <c r="I39" s="8">
        <f t="shared" si="2"/>
        <v>4710</v>
      </c>
    </row>
    <row r="40" spans="1:9">
      <c r="A40" s="7">
        <v>37</v>
      </c>
      <c r="B40" s="8" t="s">
        <v>108</v>
      </c>
      <c r="C40" s="8" t="s">
        <v>109</v>
      </c>
      <c r="D40" s="8" t="str">
        <f t="shared" si="4"/>
        <v>男</v>
      </c>
      <c r="E40" s="8" t="str">
        <f t="shared" si="5"/>
        <v>1984年10月</v>
      </c>
      <c r="F40" s="11" t="s">
        <v>110</v>
      </c>
      <c r="G40" s="10">
        <v>3</v>
      </c>
      <c r="H40" s="8" t="s">
        <v>25</v>
      </c>
      <c r="I40" s="8">
        <f t="shared" si="2"/>
        <v>4710</v>
      </c>
    </row>
    <row r="41" spans="1:9">
      <c r="A41" s="7">
        <v>38</v>
      </c>
      <c r="B41" s="8" t="s">
        <v>111</v>
      </c>
      <c r="C41" s="8" t="s">
        <v>112</v>
      </c>
      <c r="D41" s="8" t="str">
        <f t="shared" si="4"/>
        <v>男</v>
      </c>
      <c r="E41" s="8" t="str">
        <f t="shared" si="5"/>
        <v>1982年08月</v>
      </c>
      <c r="F41" s="11" t="s">
        <v>113</v>
      </c>
      <c r="G41" s="10">
        <v>3</v>
      </c>
      <c r="H41" s="8" t="s">
        <v>25</v>
      </c>
      <c r="I41" s="8">
        <f t="shared" si="2"/>
        <v>4710</v>
      </c>
    </row>
    <row r="42" spans="1:9">
      <c r="A42" s="7">
        <v>39</v>
      </c>
      <c r="B42" s="8" t="s">
        <v>114</v>
      </c>
      <c r="C42" s="8" t="s">
        <v>115</v>
      </c>
      <c r="D42" s="8" t="str">
        <f t="shared" si="4"/>
        <v>女</v>
      </c>
      <c r="E42" s="8" t="str">
        <f t="shared" si="5"/>
        <v>1982年02月</v>
      </c>
      <c r="F42" s="11" t="s">
        <v>116</v>
      </c>
      <c r="G42" s="10">
        <v>3</v>
      </c>
      <c r="H42" s="8" t="s">
        <v>25</v>
      </c>
      <c r="I42" s="8">
        <f t="shared" si="2"/>
        <v>4710</v>
      </c>
    </row>
    <row r="43" spans="1:9">
      <c r="A43" s="7">
        <v>40</v>
      </c>
      <c r="B43" s="8" t="s">
        <v>117</v>
      </c>
      <c r="C43" s="8" t="s">
        <v>118</v>
      </c>
      <c r="D43" s="8" t="str">
        <f t="shared" si="4"/>
        <v>男</v>
      </c>
      <c r="E43" s="8" t="str">
        <f t="shared" si="5"/>
        <v>1966年04月</v>
      </c>
      <c r="F43" s="11" t="s">
        <v>119</v>
      </c>
      <c r="G43" s="10">
        <v>3</v>
      </c>
      <c r="H43" s="8" t="s">
        <v>25</v>
      </c>
      <c r="I43" s="8">
        <f t="shared" si="2"/>
        <v>4710</v>
      </c>
    </row>
    <row r="44" spans="1:9">
      <c r="A44" s="7">
        <v>41</v>
      </c>
      <c r="B44" s="8" t="s">
        <v>120</v>
      </c>
      <c r="C44" s="8" t="s">
        <v>121</v>
      </c>
      <c r="D44" s="8" t="str">
        <f t="shared" si="4"/>
        <v>男</v>
      </c>
      <c r="E44" s="8" t="str">
        <f t="shared" si="5"/>
        <v>1963年03月</v>
      </c>
      <c r="F44" s="11" t="s">
        <v>122</v>
      </c>
      <c r="G44" s="10">
        <v>3</v>
      </c>
      <c r="H44" s="8" t="s">
        <v>25</v>
      </c>
      <c r="I44" s="8">
        <f t="shared" si="2"/>
        <v>4710</v>
      </c>
    </row>
    <row r="45" spans="1:9">
      <c r="A45" s="7">
        <v>42</v>
      </c>
      <c r="B45" s="8" t="s">
        <v>120</v>
      </c>
      <c r="C45" s="8" t="s">
        <v>123</v>
      </c>
      <c r="D45" s="8" t="str">
        <f t="shared" si="4"/>
        <v>女</v>
      </c>
      <c r="E45" s="8" t="str">
        <f t="shared" si="5"/>
        <v>1995年10月</v>
      </c>
      <c r="F45" s="11" t="s">
        <v>124</v>
      </c>
      <c r="G45" s="10">
        <v>3</v>
      </c>
      <c r="H45" s="8" t="s">
        <v>25</v>
      </c>
      <c r="I45" s="8">
        <f t="shared" si="2"/>
        <v>4710</v>
      </c>
    </row>
    <row r="46" spans="1:9">
      <c r="A46" s="7">
        <v>43</v>
      </c>
      <c r="B46" s="8" t="s">
        <v>125</v>
      </c>
      <c r="C46" s="8" t="s">
        <v>126</v>
      </c>
      <c r="D46" s="8" t="str">
        <f t="shared" si="4"/>
        <v>女</v>
      </c>
      <c r="E46" s="8" t="str">
        <f t="shared" si="5"/>
        <v>1977年08月</v>
      </c>
      <c r="F46" s="11" t="s">
        <v>127</v>
      </c>
      <c r="G46" s="10">
        <v>3</v>
      </c>
      <c r="H46" s="8">
        <v>1570</v>
      </c>
      <c r="I46" s="8">
        <f t="shared" si="2"/>
        <v>4710</v>
      </c>
    </row>
    <row r="47" spans="1:9">
      <c r="A47" s="7">
        <v>44</v>
      </c>
      <c r="B47" s="8" t="s">
        <v>125</v>
      </c>
      <c r="C47" s="8" t="s">
        <v>128</v>
      </c>
      <c r="D47" s="8" t="str">
        <f t="shared" si="4"/>
        <v>女</v>
      </c>
      <c r="E47" s="8" t="str">
        <f t="shared" si="5"/>
        <v>1978年04月</v>
      </c>
      <c r="F47" s="11" t="s">
        <v>129</v>
      </c>
      <c r="G47" s="10">
        <v>3</v>
      </c>
      <c r="H47" s="8" t="s">
        <v>25</v>
      </c>
      <c r="I47" s="8">
        <f t="shared" si="2"/>
        <v>4710</v>
      </c>
    </row>
    <row r="48" spans="1:9">
      <c r="A48" s="7">
        <v>45</v>
      </c>
      <c r="B48" s="8" t="s">
        <v>130</v>
      </c>
      <c r="C48" s="8" t="s">
        <v>131</v>
      </c>
      <c r="D48" s="8" t="str">
        <f t="shared" si="4"/>
        <v>男</v>
      </c>
      <c r="E48" s="8" t="str">
        <f t="shared" si="5"/>
        <v>1964年02月</v>
      </c>
      <c r="F48" s="11" t="s">
        <v>132</v>
      </c>
      <c r="G48" s="10">
        <v>3</v>
      </c>
      <c r="H48" s="8" t="s">
        <v>25</v>
      </c>
      <c r="I48" s="8">
        <f t="shared" si="2"/>
        <v>4710</v>
      </c>
    </row>
    <row r="49" spans="1:9">
      <c r="A49" s="7">
        <v>46</v>
      </c>
      <c r="B49" s="8" t="s">
        <v>130</v>
      </c>
      <c r="C49" s="8" t="s">
        <v>133</v>
      </c>
      <c r="D49" s="8" t="str">
        <f t="shared" si="4"/>
        <v>男</v>
      </c>
      <c r="E49" s="8" t="str">
        <f t="shared" si="5"/>
        <v>1991年09月</v>
      </c>
      <c r="F49" s="11" t="s">
        <v>134</v>
      </c>
      <c r="G49" s="10">
        <v>3</v>
      </c>
      <c r="H49" s="8" t="s">
        <v>25</v>
      </c>
      <c r="I49" s="8">
        <f t="shared" si="2"/>
        <v>4710</v>
      </c>
    </row>
    <row r="50" spans="1:9">
      <c r="A50" s="7">
        <v>47</v>
      </c>
      <c r="B50" s="8" t="s">
        <v>130</v>
      </c>
      <c r="C50" s="8" t="s">
        <v>135</v>
      </c>
      <c r="D50" s="8" t="str">
        <f t="shared" si="4"/>
        <v>女</v>
      </c>
      <c r="E50" s="8" t="str">
        <f t="shared" si="5"/>
        <v>1974年11月</v>
      </c>
      <c r="F50" s="11" t="s">
        <v>136</v>
      </c>
      <c r="G50" s="10">
        <v>1</v>
      </c>
      <c r="H50" s="8" t="s">
        <v>25</v>
      </c>
      <c r="I50" s="8">
        <f t="shared" si="2"/>
        <v>1570</v>
      </c>
    </row>
    <row r="51" spans="1:9">
      <c r="A51" s="7">
        <v>48</v>
      </c>
      <c r="B51" s="8" t="s">
        <v>130</v>
      </c>
      <c r="C51" s="8" t="s">
        <v>137</v>
      </c>
      <c r="D51" s="8" t="str">
        <f t="shared" si="4"/>
        <v>女</v>
      </c>
      <c r="E51" s="8" t="str">
        <f t="shared" si="5"/>
        <v>1979年09月</v>
      </c>
      <c r="F51" s="11" t="s">
        <v>138</v>
      </c>
      <c r="G51" s="10">
        <v>1</v>
      </c>
      <c r="H51" s="8" t="s">
        <v>25</v>
      </c>
      <c r="I51" s="8">
        <f t="shared" si="2"/>
        <v>1570</v>
      </c>
    </row>
    <row r="52" spans="1:9">
      <c r="A52" s="7">
        <v>49</v>
      </c>
      <c r="B52" s="8" t="s">
        <v>139</v>
      </c>
      <c r="C52" s="8" t="s">
        <v>140</v>
      </c>
      <c r="D52" s="8" t="str">
        <f t="shared" si="4"/>
        <v>女</v>
      </c>
      <c r="E52" s="8" t="str">
        <f t="shared" si="5"/>
        <v>1992年04月</v>
      </c>
      <c r="F52" s="11" t="s">
        <v>141</v>
      </c>
      <c r="G52" s="10">
        <v>3</v>
      </c>
      <c r="H52" s="8" t="s">
        <v>25</v>
      </c>
      <c r="I52" s="8">
        <f t="shared" si="2"/>
        <v>4710</v>
      </c>
    </row>
    <row r="53" spans="1:9">
      <c r="A53" s="7">
        <v>50</v>
      </c>
      <c r="B53" s="8" t="s">
        <v>139</v>
      </c>
      <c r="C53" s="8" t="s">
        <v>142</v>
      </c>
      <c r="D53" s="8" t="s">
        <v>93</v>
      </c>
      <c r="E53" s="8" t="s">
        <v>143</v>
      </c>
      <c r="F53" s="11" t="s">
        <v>144</v>
      </c>
      <c r="G53" s="10">
        <v>3</v>
      </c>
      <c r="H53" s="8" t="s">
        <v>25</v>
      </c>
      <c r="I53" s="8">
        <f t="shared" si="2"/>
        <v>4710</v>
      </c>
    </row>
    <row r="54" spans="1:9">
      <c r="A54" s="7">
        <v>51</v>
      </c>
      <c r="B54" s="8" t="s">
        <v>139</v>
      </c>
      <c r="C54" s="8" t="s">
        <v>145</v>
      </c>
      <c r="D54" s="8" t="s">
        <v>146</v>
      </c>
      <c r="E54" s="8" t="s">
        <v>147</v>
      </c>
      <c r="F54" s="11" t="s">
        <v>148</v>
      </c>
      <c r="G54" s="10">
        <v>3</v>
      </c>
      <c r="H54" s="8" t="s">
        <v>25</v>
      </c>
      <c r="I54" s="8">
        <f t="shared" si="2"/>
        <v>4710</v>
      </c>
    </row>
    <row r="55" spans="1:9">
      <c r="A55" s="7">
        <v>52</v>
      </c>
      <c r="B55" s="8" t="s">
        <v>139</v>
      </c>
      <c r="C55" s="8" t="s">
        <v>149</v>
      </c>
      <c r="D55" s="8" t="s">
        <v>93</v>
      </c>
      <c r="E55" s="8" t="s">
        <v>143</v>
      </c>
      <c r="F55" s="11" t="s">
        <v>144</v>
      </c>
      <c r="G55" s="10">
        <v>3</v>
      </c>
      <c r="H55" s="8" t="s">
        <v>25</v>
      </c>
      <c r="I55" s="8">
        <f t="shared" si="2"/>
        <v>4710</v>
      </c>
    </row>
    <row r="56" spans="1:9">
      <c r="A56" s="7">
        <v>53</v>
      </c>
      <c r="B56" s="8" t="s">
        <v>139</v>
      </c>
      <c r="C56" s="8" t="s">
        <v>150</v>
      </c>
      <c r="D56" s="8" t="s">
        <v>93</v>
      </c>
      <c r="E56" s="8" t="s">
        <v>151</v>
      </c>
      <c r="F56" s="11" t="s">
        <v>152</v>
      </c>
      <c r="G56" s="10">
        <v>3</v>
      </c>
      <c r="H56" s="8" t="s">
        <v>25</v>
      </c>
      <c r="I56" s="8">
        <f t="shared" si="2"/>
        <v>4710</v>
      </c>
    </row>
    <row r="57" ht="24" spans="1:9">
      <c r="A57" s="7">
        <v>54</v>
      </c>
      <c r="B57" s="8" t="s">
        <v>153</v>
      </c>
      <c r="C57" s="8" t="s">
        <v>154</v>
      </c>
      <c r="D57" s="8" t="str">
        <f t="shared" ref="D57:D80" si="6">IF(MOD(IF(LEN(F57)=15,MID(F57,15,1),MID(F57,17,1)),2)=1,"男","女")</f>
        <v>男</v>
      </c>
      <c r="E57" s="8" t="str">
        <f t="shared" ref="E57:E80" si="7">MID(F57,7,4)&amp;"年"&amp;MID(F57,11,2)&amp;"月"</f>
        <v>1977年08月</v>
      </c>
      <c r="F57" s="11" t="s">
        <v>155</v>
      </c>
      <c r="G57" s="10">
        <v>3</v>
      </c>
      <c r="H57" s="8" t="s">
        <v>25</v>
      </c>
      <c r="I57" s="8">
        <f t="shared" si="2"/>
        <v>4710</v>
      </c>
    </row>
    <row r="58" spans="1:9">
      <c r="A58" s="7">
        <v>55</v>
      </c>
      <c r="B58" s="8" t="s">
        <v>156</v>
      </c>
      <c r="C58" s="8" t="s">
        <v>157</v>
      </c>
      <c r="D58" s="8" t="str">
        <f t="shared" si="6"/>
        <v>男</v>
      </c>
      <c r="E58" s="8" t="str">
        <f t="shared" si="7"/>
        <v>1966年11月</v>
      </c>
      <c r="F58" s="11" t="s">
        <v>158</v>
      </c>
      <c r="G58" s="10">
        <v>3</v>
      </c>
      <c r="H58" s="8" t="s">
        <v>25</v>
      </c>
      <c r="I58" s="8">
        <f t="shared" si="2"/>
        <v>4710</v>
      </c>
    </row>
    <row r="59" spans="1:9">
      <c r="A59" s="7">
        <v>56</v>
      </c>
      <c r="B59" s="8" t="s">
        <v>156</v>
      </c>
      <c r="C59" s="8" t="s">
        <v>159</v>
      </c>
      <c r="D59" s="8" t="str">
        <f t="shared" si="6"/>
        <v>男</v>
      </c>
      <c r="E59" s="8" t="str">
        <f t="shared" si="7"/>
        <v>1968年06月</v>
      </c>
      <c r="F59" s="11" t="s">
        <v>160</v>
      </c>
      <c r="G59" s="10">
        <v>3</v>
      </c>
      <c r="H59" s="8" t="s">
        <v>25</v>
      </c>
      <c r="I59" s="8">
        <f t="shared" si="2"/>
        <v>4710</v>
      </c>
    </row>
    <row r="60" spans="1:9">
      <c r="A60" s="7">
        <v>57</v>
      </c>
      <c r="B60" s="8" t="s">
        <v>156</v>
      </c>
      <c r="C60" s="8" t="s">
        <v>161</v>
      </c>
      <c r="D60" s="8" t="str">
        <f t="shared" si="6"/>
        <v>男</v>
      </c>
      <c r="E60" s="8" t="str">
        <f t="shared" si="7"/>
        <v>1970年12月</v>
      </c>
      <c r="F60" s="11" t="s">
        <v>162</v>
      </c>
      <c r="G60" s="10">
        <v>3</v>
      </c>
      <c r="H60" s="8" t="s">
        <v>25</v>
      </c>
      <c r="I60" s="8">
        <f t="shared" si="2"/>
        <v>4710</v>
      </c>
    </row>
    <row r="61" spans="1:9">
      <c r="A61" s="7">
        <v>58</v>
      </c>
      <c r="B61" s="8" t="s">
        <v>163</v>
      </c>
      <c r="C61" s="8" t="s">
        <v>164</v>
      </c>
      <c r="D61" s="8" t="str">
        <f t="shared" si="6"/>
        <v>男</v>
      </c>
      <c r="E61" s="8" t="str">
        <f t="shared" si="7"/>
        <v>1962年10月</v>
      </c>
      <c r="F61" s="11" t="s">
        <v>165</v>
      </c>
      <c r="G61" s="10">
        <v>3</v>
      </c>
      <c r="H61" s="8" t="s">
        <v>25</v>
      </c>
      <c r="I61" s="8">
        <f t="shared" si="2"/>
        <v>4710</v>
      </c>
    </row>
    <row r="62" spans="1:9">
      <c r="A62" s="7">
        <v>59</v>
      </c>
      <c r="B62" s="8" t="s">
        <v>166</v>
      </c>
      <c r="C62" s="8" t="s">
        <v>167</v>
      </c>
      <c r="D62" s="8" t="str">
        <f t="shared" si="6"/>
        <v>男</v>
      </c>
      <c r="E62" s="8" t="str">
        <f t="shared" si="7"/>
        <v>1967年05月</v>
      </c>
      <c r="F62" s="11" t="s">
        <v>168</v>
      </c>
      <c r="G62" s="10">
        <v>3</v>
      </c>
      <c r="H62" s="8" t="s">
        <v>25</v>
      </c>
      <c r="I62" s="8">
        <f t="shared" si="2"/>
        <v>4710</v>
      </c>
    </row>
    <row r="63" spans="1:9">
      <c r="A63" s="7">
        <v>60</v>
      </c>
      <c r="B63" s="8" t="s">
        <v>169</v>
      </c>
      <c r="C63" s="8" t="s">
        <v>170</v>
      </c>
      <c r="D63" s="8" t="str">
        <f t="shared" si="6"/>
        <v>女</v>
      </c>
      <c r="E63" s="8" t="str">
        <f t="shared" si="7"/>
        <v>1977年07月</v>
      </c>
      <c r="F63" s="11" t="s">
        <v>171</v>
      </c>
      <c r="G63" s="10">
        <v>3</v>
      </c>
      <c r="H63" s="8" t="s">
        <v>25</v>
      </c>
      <c r="I63" s="8">
        <f t="shared" si="2"/>
        <v>4710</v>
      </c>
    </row>
    <row r="64" spans="1:9">
      <c r="A64" s="7">
        <v>61</v>
      </c>
      <c r="B64" s="8" t="s">
        <v>169</v>
      </c>
      <c r="C64" s="8" t="s">
        <v>172</v>
      </c>
      <c r="D64" s="8" t="str">
        <f t="shared" si="6"/>
        <v>男</v>
      </c>
      <c r="E64" s="8" t="str">
        <f t="shared" si="7"/>
        <v>1975年11月</v>
      </c>
      <c r="F64" s="11" t="s">
        <v>173</v>
      </c>
      <c r="G64" s="10">
        <v>3</v>
      </c>
      <c r="H64" s="8" t="s">
        <v>25</v>
      </c>
      <c r="I64" s="8">
        <f t="shared" si="2"/>
        <v>4710</v>
      </c>
    </row>
    <row r="65" spans="1:9">
      <c r="A65" s="7">
        <v>62</v>
      </c>
      <c r="B65" s="8" t="s">
        <v>169</v>
      </c>
      <c r="C65" s="8" t="s">
        <v>174</v>
      </c>
      <c r="D65" s="8" t="str">
        <f t="shared" si="6"/>
        <v>女</v>
      </c>
      <c r="E65" s="8" t="str">
        <f t="shared" si="7"/>
        <v>1978年04月</v>
      </c>
      <c r="F65" s="11" t="s">
        <v>175</v>
      </c>
      <c r="G65" s="10">
        <v>3</v>
      </c>
      <c r="H65" s="8" t="s">
        <v>25</v>
      </c>
      <c r="I65" s="8">
        <f t="shared" si="2"/>
        <v>4710</v>
      </c>
    </row>
    <row r="66" spans="1:9">
      <c r="A66" s="7">
        <v>63</v>
      </c>
      <c r="B66" s="8" t="s">
        <v>169</v>
      </c>
      <c r="C66" s="8" t="s">
        <v>176</v>
      </c>
      <c r="D66" s="8" t="str">
        <f t="shared" si="6"/>
        <v>女</v>
      </c>
      <c r="E66" s="8" t="str">
        <f t="shared" si="7"/>
        <v>1978年10月</v>
      </c>
      <c r="F66" s="11" t="s">
        <v>177</v>
      </c>
      <c r="G66" s="10">
        <v>3</v>
      </c>
      <c r="H66" s="8" t="s">
        <v>25</v>
      </c>
      <c r="I66" s="8">
        <f t="shared" si="2"/>
        <v>4710</v>
      </c>
    </row>
    <row r="67" spans="1:9">
      <c r="A67" s="7">
        <v>64</v>
      </c>
      <c r="B67" s="8" t="s">
        <v>178</v>
      </c>
      <c r="C67" s="8" t="s">
        <v>179</v>
      </c>
      <c r="D67" s="8" t="str">
        <f t="shared" si="6"/>
        <v>男</v>
      </c>
      <c r="E67" s="8" t="str">
        <f t="shared" si="7"/>
        <v>1965年06月</v>
      </c>
      <c r="F67" s="11" t="s">
        <v>180</v>
      </c>
      <c r="G67" s="10">
        <v>3</v>
      </c>
      <c r="H67" s="8" t="s">
        <v>25</v>
      </c>
      <c r="I67" s="8">
        <f t="shared" si="2"/>
        <v>4710</v>
      </c>
    </row>
    <row r="68" ht="24" spans="1:9">
      <c r="A68" s="7">
        <v>65</v>
      </c>
      <c r="B68" s="8" t="s">
        <v>181</v>
      </c>
      <c r="C68" s="8" t="s">
        <v>182</v>
      </c>
      <c r="D68" s="8" t="str">
        <f t="shared" si="6"/>
        <v>男</v>
      </c>
      <c r="E68" s="8" t="str">
        <f t="shared" si="7"/>
        <v>1989年01月</v>
      </c>
      <c r="F68" s="11" t="s">
        <v>183</v>
      </c>
      <c r="G68" s="10">
        <v>3</v>
      </c>
      <c r="H68" s="8" t="s">
        <v>25</v>
      </c>
      <c r="I68" s="8">
        <f t="shared" ref="I68:I77" si="8">H68*G68</f>
        <v>4710</v>
      </c>
    </row>
    <row r="69" ht="24" spans="1:9">
      <c r="A69" s="7">
        <v>66</v>
      </c>
      <c r="B69" s="8" t="s">
        <v>181</v>
      </c>
      <c r="C69" s="8" t="s">
        <v>184</v>
      </c>
      <c r="D69" s="8" t="str">
        <f t="shared" si="6"/>
        <v>男</v>
      </c>
      <c r="E69" s="8" t="str">
        <f t="shared" si="7"/>
        <v>1981年06月</v>
      </c>
      <c r="F69" s="11" t="s">
        <v>185</v>
      </c>
      <c r="G69" s="10">
        <v>3</v>
      </c>
      <c r="H69" s="8" t="s">
        <v>25</v>
      </c>
      <c r="I69" s="8">
        <f t="shared" si="8"/>
        <v>4710</v>
      </c>
    </row>
    <row r="70" spans="1:9">
      <c r="A70" s="7">
        <v>67</v>
      </c>
      <c r="B70" s="8" t="s">
        <v>186</v>
      </c>
      <c r="C70" s="8" t="s">
        <v>187</v>
      </c>
      <c r="D70" s="8" t="str">
        <f t="shared" si="6"/>
        <v>男</v>
      </c>
      <c r="E70" s="8" t="str">
        <f t="shared" si="7"/>
        <v>1971年05月</v>
      </c>
      <c r="F70" s="11" t="s">
        <v>188</v>
      </c>
      <c r="G70" s="10">
        <v>3</v>
      </c>
      <c r="H70" s="8">
        <v>1570</v>
      </c>
      <c r="I70" s="8">
        <f t="shared" si="8"/>
        <v>4710</v>
      </c>
    </row>
    <row r="71" spans="1:9">
      <c r="A71" s="7">
        <v>68</v>
      </c>
      <c r="B71" s="8" t="s">
        <v>186</v>
      </c>
      <c r="C71" s="8" t="s">
        <v>189</v>
      </c>
      <c r="D71" s="8" t="str">
        <f t="shared" si="6"/>
        <v>女</v>
      </c>
      <c r="E71" s="8" t="str">
        <f t="shared" si="7"/>
        <v>1975年04月</v>
      </c>
      <c r="F71" s="11" t="s">
        <v>190</v>
      </c>
      <c r="G71" s="10">
        <v>3</v>
      </c>
      <c r="H71" s="8" t="s">
        <v>25</v>
      </c>
      <c r="I71" s="8">
        <f t="shared" si="8"/>
        <v>4710</v>
      </c>
    </row>
    <row r="72" ht="24" spans="1:9">
      <c r="A72" s="7">
        <v>69</v>
      </c>
      <c r="B72" s="8" t="s">
        <v>191</v>
      </c>
      <c r="C72" s="8" t="s">
        <v>192</v>
      </c>
      <c r="D72" s="8" t="str">
        <f t="shared" si="6"/>
        <v>男</v>
      </c>
      <c r="E72" s="8" t="str">
        <f t="shared" si="7"/>
        <v>1966年04月</v>
      </c>
      <c r="F72" s="11" t="s">
        <v>193</v>
      </c>
      <c r="G72" s="10">
        <v>3</v>
      </c>
      <c r="H72" s="8">
        <v>1570</v>
      </c>
      <c r="I72" s="8">
        <f t="shared" si="8"/>
        <v>4710</v>
      </c>
    </row>
    <row r="73" spans="1:9">
      <c r="A73" s="7">
        <v>70</v>
      </c>
      <c r="B73" s="8" t="s">
        <v>194</v>
      </c>
      <c r="C73" s="8" t="s">
        <v>195</v>
      </c>
      <c r="D73" s="8" t="str">
        <f t="shared" si="6"/>
        <v>女</v>
      </c>
      <c r="E73" s="8" t="str">
        <f t="shared" si="7"/>
        <v>1983年01月</v>
      </c>
      <c r="F73" s="11" t="s">
        <v>196</v>
      </c>
      <c r="G73" s="10">
        <v>3</v>
      </c>
      <c r="H73" s="8" t="s">
        <v>25</v>
      </c>
      <c r="I73" s="8">
        <f t="shared" si="8"/>
        <v>4710</v>
      </c>
    </row>
    <row r="74" spans="1:9">
      <c r="A74" s="7">
        <v>71</v>
      </c>
      <c r="B74" s="8" t="s">
        <v>194</v>
      </c>
      <c r="C74" s="8" t="s">
        <v>197</v>
      </c>
      <c r="D74" s="8" t="str">
        <f t="shared" si="6"/>
        <v>女</v>
      </c>
      <c r="E74" s="8" t="str">
        <f t="shared" si="7"/>
        <v>1980年08月</v>
      </c>
      <c r="F74" s="11" t="s">
        <v>198</v>
      </c>
      <c r="G74" s="10">
        <v>3</v>
      </c>
      <c r="H74" s="8" t="s">
        <v>25</v>
      </c>
      <c r="I74" s="8">
        <f t="shared" si="8"/>
        <v>4710</v>
      </c>
    </row>
    <row r="75" spans="1:9">
      <c r="A75" s="7">
        <v>72</v>
      </c>
      <c r="B75" s="8" t="s">
        <v>194</v>
      </c>
      <c r="C75" s="8" t="s">
        <v>199</v>
      </c>
      <c r="D75" s="8" t="str">
        <f t="shared" si="6"/>
        <v>女</v>
      </c>
      <c r="E75" s="8" t="str">
        <f t="shared" si="7"/>
        <v>1988年08月</v>
      </c>
      <c r="F75" s="11" t="s">
        <v>200</v>
      </c>
      <c r="G75" s="10">
        <v>3</v>
      </c>
      <c r="H75" s="8" t="s">
        <v>25</v>
      </c>
      <c r="I75" s="8">
        <f t="shared" si="8"/>
        <v>4710</v>
      </c>
    </row>
    <row r="76" spans="1:9">
      <c r="A76" s="7">
        <v>73</v>
      </c>
      <c r="B76" s="8" t="s">
        <v>201</v>
      </c>
      <c r="C76" s="8" t="s">
        <v>202</v>
      </c>
      <c r="D76" s="8" t="str">
        <f t="shared" si="6"/>
        <v>男</v>
      </c>
      <c r="E76" s="8" t="str">
        <f t="shared" si="7"/>
        <v>1962年07月</v>
      </c>
      <c r="F76" s="11" t="s">
        <v>203</v>
      </c>
      <c r="G76" s="10">
        <v>3</v>
      </c>
      <c r="H76" s="8">
        <v>1570</v>
      </c>
      <c r="I76" s="8">
        <f t="shared" si="8"/>
        <v>4710</v>
      </c>
    </row>
    <row r="77" spans="1:9">
      <c r="A77" s="7">
        <v>74</v>
      </c>
      <c r="B77" s="8" t="s">
        <v>201</v>
      </c>
      <c r="C77" s="8" t="s">
        <v>204</v>
      </c>
      <c r="D77" s="8" t="str">
        <f t="shared" si="6"/>
        <v>女</v>
      </c>
      <c r="E77" s="8" t="str">
        <f t="shared" si="7"/>
        <v>1975年10月</v>
      </c>
      <c r="F77" s="11" t="s">
        <v>205</v>
      </c>
      <c r="G77" s="10">
        <v>3</v>
      </c>
      <c r="H77" s="8" t="s">
        <v>25</v>
      </c>
      <c r="I77" s="8">
        <f t="shared" si="8"/>
        <v>4710</v>
      </c>
    </row>
    <row r="78" spans="1:9">
      <c r="A78" s="7">
        <v>75</v>
      </c>
      <c r="B78" s="8" t="s">
        <v>206</v>
      </c>
      <c r="C78" s="8" t="s">
        <v>207</v>
      </c>
      <c r="D78" s="8" t="str">
        <f t="shared" si="6"/>
        <v>男</v>
      </c>
      <c r="E78" s="8" t="str">
        <f t="shared" si="7"/>
        <v>1972年10月</v>
      </c>
      <c r="F78" s="11" t="s">
        <v>208</v>
      </c>
      <c r="G78" s="10">
        <v>3</v>
      </c>
      <c r="H78" s="8">
        <v>1570</v>
      </c>
      <c r="I78" s="8">
        <v>4710</v>
      </c>
    </row>
    <row r="79" spans="1:9">
      <c r="A79" s="7">
        <v>76</v>
      </c>
      <c r="B79" s="8" t="s">
        <v>209</v>
      </c>
      <c r="C79" s="8" t="s">
        <v>210</v>
      </c>
      <c r="D79" s="8" t="str">
        <f t="shared" si="6"/>
        <v>男</v>
      </c>
      <c r="E79" s="8" t="str">
        <f t="shared" si="7"/>
        <v>1967年03月</v>
      </c>
      <c r="F79" s="11" t="s">
        <v>211</v>
      </c>
      <c r="G79" s="10">
        <v>3</v>
      </c>
      <c r="H79" s="8">
        <v>1570</v>
      </c>
      <c r="I79" s="8">
        <f t="shared" ref="I79:I84" si="9">H79*G79</f>
        <v>4710</v>
      </c>
    </row>
    <row r="80" spans="1:9">
      <c r="A80" s="7">
        <v>77</v>
      </c>
      <c r="B80" s="8" t="s">
        <v>212</v>
      </c>
      <c r="C80" s="8" t="s">
        <v>213</v>
      </c>
      <c r="D80" s="8" t="str">
        <f t="shared" si="6"/>
        <v>男</v>
      </c>
      <c r="E80" s="8" t="str">
        <f t="shared" si="7"/>
        <v>1975年06月</v>
      </c>
      <c r="F80" s="11" t="s">
        <v>214</v>
      </c>
      <c r="G80" s="10">
        <v>3</v>
      </c>
      <c r="H80" s="8">
        <v>1570</v>
      </c>
      <c r="I80" s="8">
        <f t="shared" ref="I80:I83" si="10">G80*H80</f>
        <v>4710</v>
      </c>
    </row>
    <row r="81" spans="1:9">
      <c r="A81" s="7">
        <v>78</v>
      </c>
      <c r="B81" s="8" t="s">
        <v>212</v>
      </c>
      <c r="C81" s="8" t="s">
        <v>215</v>
      </c>
      <c r="D81" s="8" t="s">
        <v>93</v>
      </c>
      <c r="E81" s="8" t="s">
        <v>216</v>
      </c>
      <c r="F81" s="11" t="s">
        <v>217</v>
      </c>
      <c r="G81" s="10">
        <v>3</v>
      </c>
      <c r="H81" s="8" t="s">
        <v>25</v>
      </c>
      <c r="I81" s="8">
        <f t="shared" si="9"/>
        <v>4710</v>
      </c>
    </row>
    <row r="82" spans="1:9">
      <c r="A82" s="7">
        <v>79</v>
      </c>
      <c r="B82" s="8" t="s">
        <v>218</v>
      </c>
      <c r="C82" s="8" t="s">
        <v>219</v>
      </c>
      <c r="D82" s="8" t="str">
        <f t="shared" ref="D82:D97" si="11">IF(MOD(IF(LEN(F82)=15,MID(F82,15,1),MID(F82,17,1)),2)=1,"男","女")</f>
        <v>女</v>
      </c>
      <c r="E82" s="8" t="str">
        <f t="shared" ref="E82:E97" si="12">MID(F82,7,4)&amp;"年"&amp;MID(F82,11,2)&amp;"月"</f>
        <v>1976年05月</v>
      </c>
      <c r="F82" s="11" t="s">
        <v>220</v>
      </c>
      <c r="G82" s="10">
        <v>3</v>
      </c>
      <c r="H82" s="8">
        <v>1570</v>
      </c>
      <c r="I82" s="8">
        <f t="shared" si="10"/>
        <v>4710</v>
      </c>
    </row>
    <row r="83" spans="1:9">
      <c r="A83" s="7">
        <v>80</v>
      </c>
      <c r="B83" s="8" t="s">
        <v>221</v>
      </c>
      <c r="C83" s="8" t="s">
        <v>222</v>
      </c>
      <c r="D83" s="8" t="str">
        <f t="shared" si="11"/>
        <v>男</v>
      </c>
      <c r="E83" s="8" t="str">
        <f t="shared" si="12"/>
        <v>1969年09月</v>
      </c>
      <c r="F83" s="11" t="s">
        <v>223</v>
      </c>
      <c r="G83" s="10">
        <v>3</v>
      </c>
      <c r="H83" s="8">
        <v>1570</v>
      </c>
      <c r="I83" s="8">
        <f t="shared" si="10"/>
        <v>4710</v>
      </c>
    </row>
    <row r="84" spans="1:9">
      <c r="A84" s="7">
        <v>81</v>
      </c>
      <c r="B84" s="8" t="s">
        <v>221</v>
      </c>
      <c r="C84" s="8" t="s">
        <v>224</v>
      </c>
      <c r="D84" s="8" t="str">
        <f t="shared" si="11"/>
        <v>男</v>
      </c>
      <c r="E84" s="8" t="str">
        <f t="shared" si="12"/>
        <v>1979年01月</v>
      </c>
      <c r="F84" s="11" t="s">
        <v>225</v>
      </c>
      <c r="G84" s="10">
        <v>3</v>
      </c>
      <c r="H84" s="8">
        <v>1570</v>
      </c>
      <c r="I84" s="8">
        <f t="shared" si="9"/>
        <v>4710</v>
      </c>
    </row>
    <row r="85" spans="1:9">
      <c r="A85" s="7">
        <v>82</v>
      </c>
      <c r="B85" s="8" t="s">
        <v>226</v>
      </c>
      <c r="C85" s="8" t="s">
        <v>227</v>
      </c>
      <c r="D85" s="8" t="str">
        <f t="shared" si="11"/>
        <v>男</v>
      </c>
      <c r="E85" s="8" t="str">
        <f t="shared" si="12"/>
        <v>1965年12月</v>
      </c>
      <c r="F85" s="11" t="s">
        <v>228</v>
      </c>
      <c r="G85" s="10">
        <v>3</v>
      </c>
      <c r="H85" s="8">
        <v>1570</v>
      </c>
      <c r="I85" s="8">
        <v>4710</v>
      </c>
    </row>
    <row r="86" spans="1:9">
      <c r="A86" s="7">
        <v>83</v>
      </c>
      <c r="B86" s="8" t="s">
        <v>226</v>
      </c>
      <c r="C86" s="8" t="s">
        <v>229</v>
      </c>
      <c r="D86" s="8" t="str">
        <f t="shared" si="11"/>
        <v>女</v>
      </c>
      <c r="E86" s="8" t="str">
        <f t="shared" si="12"/>
        <v>1976年12月</v>
      </c>
      <c r="F86" s="11" t="s">
        <v>230</v>
      </c>
      <c r="G86" s="10">
        <v>1</v>
      </c>
      <c r="H86" s="8">
        <v>1570</v>
      </c>
      <c r="I86" s="8">
        <f t="shared" ref="I86:I91" si="13">H86*G86</f>
        <v>1570</v>
      </c>
    </row>
    <row r="87" spans="1:9">
      <c r="A87" s="7">
        <v>84</v>
      </c>
      <c r="B87" s="8" t="s">
        <v>231</v>
      </c>
      <c r="C87" s="8" t="s">
        <v>232</v>
      </c>
      <c r="D87" s="8" t="str">
        <f t="shared" si="11"/>
        <v>男</v>
      </c>
      <c r="E87" s="8" t="str">
        <f t="shared" si="12"/>
        <v>1970年12月</v>
      </c>
      <c r="F87" s="11" t="s">
        <v>233</v>
      </c>
      <c r="G87" s="10">
        <v>3</v>
      </c>
      <c r="H87" s="8">
        <v>1570</v>
      </c>
      <c r="I87" s="8">
        <f>G87*H87</f>
        <v>4710</v>
      </c>
    </row>
    <row r="88" spans="1:9">
      <c r="A88" s="7">
        <v>85</v>
      </c>
      <c r="B88" s="8" t="s">
        <v>231</v>
      </c>
      <c r="C88" s="8" t="s">
        <v>234</v>
      </c>
      <c r="D88" s="8" t="str">
        <f t="shared" si="11"/>
        <v>女</v>
      </c>
      <c r="E88" s="8" t="str">
        <f t="shared" si="12"/>
        <v>1994年06月</v>
      </c>
      <c r="F88" s="11" t="s">
        <v>235</v>
      </c>
      <c r="G88" s="10">
        <v>3</v>
      </c>
      <c r="H88" s="8">
        <v>1570</v>
      </c>
      <c r="I88" s="8">
        <f t="shared" si="13"/>
        <v>4710</v>
      </c>
    </row>
    <row r="89" spans="1:9">
      <c r="A89" s="7">
        <v>86</v>
      </c>
      <c r="B89" s="8" t="s">
        <v>236</v>
      </c>
      <c r="C89" s="8" t="s">
        <v>237</v>
      </c>
      <c r="D89" s="8" t="str">
        <f t="shared" si="11"/>
        <v>男</v>
      </c>
      <c r="E89" s="8" t="str">
        <f t="shared" si="12"/>
        <v>1982年05月</v>
      </c>
      <c r="F89" s="11" t="s">
        <v>238</v>
      </c>
      <c r="G89" s="10">
        <v>3</v>
      </c>
      <c r="H89" s="8">
        <v>1570</v>
      </c>
      <c r="I89" s="8">
        <f>G89*H89</f>
        <v>4710</v>
      </c>
    </row>
    <row r="90" spans="1:9">
      <c r="A90" s="7">
        <v>87</v>
      </c>
      <c r="B90" s="8" t="s">
        <v>236</v>
      </c>
      <c r="C90" s="8" t="s">
        <v>239</v>
      </c>
      <c r="D90" s="8" t="str">
        <f t="shared" si="11"/>
        <v>男</v>
      </c>
      <c r="E90" s="8" t="str">
        <f t="shared" si="12"/>
        <v>1977年08月</v>
      </c>
      <c r="F90" s="11" t="s">
        <v>240</v>
      </c>
      <c r="G90" s="10">
        <v>3</v>
      </c>
      <c r="H90" s="8">
        <v>1570</v>
      </c>
      <c r="I90" s="8">
        <f t="shared" si="13"/>
        <v>4710</v>
      </c>
    </row>
    <row r="91" spans="1:9">
      <c r="A91" s="7">
        <v>88</v>
      </c>
      <c r="B91" s="8" t="s">
        <v>241</v>
      </c>
      <c r="C91" s="8" t="s">
        <v>242</v>
      </c>
      <c r="D91" s="8" t="str">
        <f t="shared" si="11"/>
        <v>男</v>
      </c>
      <c r="E91" s="8" t="str">
        <f t="shared" si="12"/>
        <v>1972年12月</v>
      </c>
      <c r="F91" s="11" t="s">
        <v>243</v>
      </c>
      <c r="G91" s="10">
        <v>3</v>
      </c>
      <c r="H91" s="8" t="s">
        <v>25</v>
      </c>
      <c r="I91" s="8">
        <f t="shared" si="13"/>
        <v>4710</v>
      </c>
    </row>
    <row r="92" spans="1:9">
      <c r="A92" s="7">
        <v>89</v>
      </c>
      <c r="B92" s="8" t="s">
        <v>244</v>
      </c>
      <c r="C92" s="8" t="s">
        <v>245</v>
      </c>
      <c r="D92" s="8" t="str">
        <f t="shared" si="11"/>
        <v>男</v>
      </c>
      <c r="E92" s="8" t="str">
        <f t="shared" si="12"/>
        <v>1965年09月</v>
      </c>
      <c r="F92" s="11" t="s">
        <v>246</v>
      </c>
      <c r="G92" s="10">
        <v>3</v>
      </c>
      <c r="H92" s="8">
        <v>1570</v>
      </c>
      <c r="I92" s="8">
        <v>4710</v>
      </c>
    </row>
    <row r="93" spans="1:9">
      <c r="A93" s="7">
        <v>90</v>
      </c>
      <c r="B93" s="8" t="s">
        <v>247</v>
      </c>
      <c r="C93" s="8" t="s">
        <v>248</v>
      </c>
      <c r="D93" s="8" t="str">
        <f t="shared" si="11"/>
        <v>男</v>
      </c>
      <c r="E93" s="8" t="str">
        <f t="shared" si="12"/>
        <v>1972年12月</v>
      </c>
      <c r="F93" s="11" t="s">
        <v>249</v>
      </c>
      <c r="G93" s="10">
        <v>3</v>
      </c>
      <c r="H93" s="8">
        <v>1570</v>
      </c>
      <c r="I93" s="8">
        <f t="shared" ref="I93:I97" si="14">H93*G93</f>
        <v>4710</v>
      </c>
    </row>
    <row r="94" spans="1:9">
      <c r="A94" s="7">
        <v>91</v>
      </c>
      <c r="B94" s="8" t="s">
        <v>250</v>
      </c>
      <c r="C94" s="8" t="s">
        <v>251</v>
      </c>
      <c r="D94" s="8" t="str">
        <f t="shared" si="11"/>
        <v>女</v>
      </c>
      <c r="E94" s="8" t="str">
        <f t="shared" si="12"/>
        <v>1983年10月</v>
      </c>
      <c r="F94" s="11" t="s">
        <v>252</v>
      </c>
      <c r="G94" s="10">
        <v>3</v>
      </c>
      <c r="H94" s="8" t="s">
        <v>25</v>
      </c>
      <c r="I94" s="8">
        <f t="shared" si="14"/>
        <v>4710</v>
      </c>
    </row>
    <row r="95" spans="1:9">
      <c r="A95" s="7">
        <v>92</v>
      </c>
      <c r="B95" s="8" t="s">
        <v>250</v>
      </c>
      <c r="C95" s="8" t="s">
        <v>253</v>
      </c>
      <c r="D95" s="8" t="str">
        <f t="shared" si="11"/>
        <v>男</v>
      </c>
      <c r="E95" s="8" t="str">
        <f t="shared" si="12"/>
        <v>1965年08月</v>
      </c>
      <c r="F95" s="11" t="s">
        <v>254</v>
      </c>
      <c r="G95" s="10">
        <v>3</v>
      </c>
      <c r="H95" s="8">
        <v>1570</v>
      </c>
      <c r="I95" s="8">
        <f t="shared" si="14"/>
        <v>4710</v>
      </c>
    </row>
    <row r="96" spans="1:9">
      <c r="A96" s="7">
        <v>93</v>
      </c>
      <c r="B96" s="8" t="s">
        <v>255</v>
      </c>
      <c r="C96" s="8" t="s">
        <v>256</v>
      </c>
      <c r="D96" s="8" t="str">
        <f t="shared" si="11"/>
        <v>男</v>
      </c>
      <c r="E96" s="8" t="str">
        <f t="shared" si="12"/>
        <v>1967年10月</v>
      </c>
      <c r="F96" s="11" t="s">
        <v>257</v>
      </c>
      <c r="G96" s="10">
        <v>3</v>
      </c>
      <c r="H96" s="8">
        <v>1570</v>
      </c>
      <c r="I96" s="8">
        <f t="shared" si="14"/>
        <v>4710</v>
      </c>
    </row>
    <row r="97" spans="1:9">
      <c r="A97" s="7">
        <v>94</v>
      </c>
      <c r="B97" s="8" t="s">
        <v>258</v>
      </c>
      <c r="C97" s="8" t="s">
        <v>259</v>
      </c>
      <c r="D97" s="8" t="str">
        <f t="shared" si="11"/>
        <v>男</v>
      </c>
      <c r="E97" s="8" t="str">
        <f t="shared" si="12"/>
        <v>1981年08月</v>
      </c>
      <c r="F97" s="11" t="s">
        <v>260</v>
      </c>
      <c r="G97" s="10">
        <v>3</v>
      </c>
      <c r="H97" s="8" t="s">
        <v>25</v>
      </c>
      <c r="I97" s="8">
        <f t="shared" si="14"/>
        <v>4710</v>
      </c>
    </row>
    <row r="98" spans="1:9">
      <c r="A98" s="13"/>
      <c r="B98" s="13"/>
      <c r="C98" s="13"/>
      <c r="D98" s="13"/>
      <c r="E98" s="13"/>
      <c r="F98" s="13"/>
      <c r="G98" s="13"/>
      <c r="H98" s="13"/>
      <c r="I98" s="13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2022-07-08T07:17:00Z</dcterms:created>
  <dcterms:modified xsi:type="dcterms:W3CDTF">2022-07-08T07:39:08Z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3F02B1D02AFD44629CE16ABAD7B27D7E</vt:lpwstr>
  </property>
  <property fmtid="{D5CDD505-2E9C-101B-9397-08002B2CF9AE}" pid="3" name="KSOProductBuildVer">
    <vt:lpwstr>2052-11.1.0.11805</vt:lpwstr>
  </property>
</Properties>
</file>