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2023吸纳第二批" sheetId="1" r:id="rId1"/>
  </sheets>
  <calcPr calcId="144525"/>
</workbook>
</file>

<file path=xl/sharedStrings.xml><?xml version="1.0" encoding="utf-8"?>
<sst xmlns="http://schemas.openxmlformats.org/spreadsheetml/2006/main" count="38" uniqueCount="22">
  <si>
    <t>2023年仙游县企业吸纳就业补贴（稳定就业满3个月）</t>
  </si>
  <si>
    <t>序号</t>
  </si>
  <si>
    <t>单位名称</t>
  </si>
  <si>
    <t>补助金额（元）</t>
  </si>
  <si>
    <t>补助人数</t>
  </si>
  <si>
    <t>鞋服白名单另加300元/人</t>
  </si>
  <si>
    <t>备注</t>
  </si>
  <si>
    <t>应届高校毕业生
(1500元/人)</t>
  </si>
  <si>
    <t>就业困难人员
(1500元/人)</t>
  </si>
  <si>
    <t>技能人才
(1000元/人)</t>
  </si>
  <si>
    <t>普通工
(500元/人)</t>
  </si>
  <si>
    <t>福建中裕新材料技术有限公司</t>
  </si>
  <si>
    <t>合计</t>
  </si>
  <si>
    <t>福建赛隆贸易有限公司</t>
  </si>
  <si>
    <t>稳定就业满3个月</t>
  </si>
  <si>
    <t>福建赛隆科技有限公司</t>
  </si>
  <si>
    <t>莆田和森纺织有限公司</t>
  </si>
  <si>
    <t>福建华耀运动用品科技有限公司仙游分公司</t>
  </si>
  <si>
    <t>县人力资源公共服务中心                                                                                                       意   见</t>
  </si>
  <si>
    <r>
      <rPr>
        <sz val="16"/>
        <color theme="1"/>
        <rFont val="宋体"/>
        <charset val="134"/>
        <scheme val="minor"/>
      </rPr>
      <t xml:space="preserve">    经初审，以上    家企业    人符合吸纳就业补贴条件，拟补贴金额       元，同意上报。                              
         经办人：           分管：         负责人：                                                                                                                                                                                                                 </t>
    </r>
    <r>
      <rPr>
        <sz val="16"/>
        <color indexed="9"/>
        <rFont val="宋体"/>
        <charset val="134"/>
      </rPr>
      <t xml:space="preserve">。                                     </t>
    </r>
    <r>
      <rPr>
        <sz val="16"/>
        <color theme="1"/>
        <rFont val="宋体"/>
        <charset val="134"/>
        <scheme val="minor"/>
      </rPr>
      <t xml:space="preserve"> 年    月    日</t>
    </r>
  </si>
  <si>
    <t>县人力资源和社会保障局                                                                                                          意   见</t>
  </si>
  <si>
    <t xml:space="preserve">           
 经办人：     分管：       负责人：                                                                                                                                                                               
                                    年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</si>
</sst>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宋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tabSelected="1" workbookViewId="0">
      <selection activeCell="B4" sqref="B4"/>
    </sheetView>
  </sheetViews>
  <sheetFormatPr defaultColWidth="9" defaultRowHeight="14.25"/>
  <cols>
    <col min="1" max="1" width="4.25" style="1" customWidth="1"/>
    <col min="2" max="2" width="44.125" style="1" customWidth="1"/>
    <col min="3" max="3" width="13.25" style="1" customWidth="1"/>
    <col min="4" max="4" width="15.625" style="1" customWidth="1"/>
    <col min="5" max="5" width="12.875" style="1" customWidth="1"/>
    <col min="6" max="6" width="13.5" style="1" customWidth="1"/>
    <col min="7" max="7" width="14" style="1" customWidth="1"/>
    <col min="8" max="8" width="11" style="1" customWidth="1"/>
    <col min="9" max="9" width="17.125" customWidth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/>
      <c r="F2" s="3"/>
      <c r="G2" s="3"/>
      <c r="H2" s="4" t="s">
        <v>5</v>
      </c>
      <c r="I2" s="3" t="s">
        <v>6</v>
      </c>
    </row>
    <row r="3" s="1" customFormat="1" ht="51" customHeight="1" spans="1:9">
      <c r="A3" s="3"/>
      <c r="B3" s="3"/>
      <c r="C3" s="4"/>
      <c r="D3" s="4" t="s">
        <v>7</v>
      </c>
      <c r="E3" s="4" t="s">
        <v>8</v>
      </c>
      <c r="F3" s="4" t="s">
        <v>9</v>
      </c>
      <c r="G3" s="4" t="s">
        <v>10</v>
      </c>
      <c r="H3" s="4"/>
      <c r="I3" s="3"/>
    </row>
    <row r="4" s="1" customFormat="1" ht="18" customHeight="1" spans="1:9">
      <c r="A4" s="5">
        <v>1</v>
      </c>
      <c r="B4" s="3" t="s">
        <v>11</v>
      </c>
      <c r="C4" s="3">
        <f>D4*1500+E4*1500+F4*1000+G4*500+H4*300</f>
        <v>16200</v>
      </c>
      <c r="D4" s="3">
        <v>1</v>
      </c>
      <c r="E4" s="3"/>
      <c r="F4" s="3"/>
      <c r="G4" s="4">
        <v>18</v>
      </c>
      <c r="H4" s="3">
        <v>19</v>
      </c>
      <c r="I4" s="3"/>
    </row>
    <row r="5" s="1" customFormat="1" ht="18" customHeight="1" spans="1:9">
      <c r="A5" s="5" t="s">
        <v>12</v>
      </c>
      <c r="B5" s="6"/>
      <c r="C5" s="3">
        <f t="shared" ref="C5:H5" si="0">SUM(C4:C4)</f>
        <v>16200</v>
      </c>
      <c r="D5" s="3">
        <f t="shared" si="0"/>
        <v>1</v>
      </c>
      <c r="E5" s="3">
        <f t="shared" si="0"/>
        <v>0</v>
      </c>
      <c r="F5" s="3">
        <f t="shared" si="0"/>
        <v>0</v>
      </c>
      <c r="G5" s="3">
        <f t="shared" si="0"/>
        <v>18</v>
      </c>
      <c r="H5" s="3">
        <f t="shared" si="0"/>
        <v>19</v>
      </c>
      <c r="I5" s="3"/>
    </row>
    <row r="20" spans="6:6">
      <c r="F20" s="7"/>
    </row>
    <row r="44" ht="25.5" spans="13:21">
      <c r="M44" s="2" t="s">
        <v>0</v>
      </c>
      <c r="N44" s="2"/>
      <c r="O44" s="2"/>
      <c r="P44" s="2"/>
      <c r="Q44" s="2"/>
      <c r="R44" s="2"/>
      <c r="S44" s="2"/>
      <c r="T44" s="2"/>
      <c r="U44" s="1"/>
    </row>
    <row r="45" spans="13:21">
      <c r="M45" s="3" t="s">
        <v>1</v>
      </c>
      <c r="N45" s="3" t="s">
        <v>2</v>
      </c>
      <c r="O45" s="4" t="s">
        <v>3</v>
      </c>
      <c r="P45" s="3" t="s">
        <v>4</v>
      </c>
      <c r="Q45" s="3"/>
      <c r="R45" s="3"/>
      <c r="S45" s="3"/>
      <c r="T45" s="4" t="s">
        <v>5</v>
      </c>
      <c r="U45" s="3" t="s">
        <v>6</v>
      </c>
    </row>
    <row r="46" ht="57" spans="13:21">
      <c r="M46" s="3"/>
      <c r="N46" s="3"/>
      <c r="O46" s="4"/>
      <c r="P46" s="4" t="s">
        <v>7</v>
      </c>
      <c r="Q46" s="4" t="s">
        <v>8</v>
      </c>
      <c r="R46" s="4" t="s">
        <v>9</v>
      </c>
      <c r="S46" s="4" t="s">
        <v>10</v>
      </c>
      <c r="T46" s="4"/>
      <c r="U46" s="3"/>
    </row>
    <row r="47" spans="13:21">
      <c r="M47" s="5">
        <v>1</v>
      </c>
      <c r="N47" s="8" t="s">
        <v>13</v>
      </c>
      <c r="O47" s="3">
        <f t="shared" ref="O47:O50" si="1">P47*1500+Q47*1500+R47*1000+S47*500+T47*300</f>
        <v>500</v>
      </c>
      <c r="P47" s="3"/>
      <c r="Q47" s="3"/>
      <c r="R47" s="3"/>
      <c r="S47" s="4">
        <v>1</v>
      </c>
      <c r="T47" s="3"/>
      <c r="U47" s="3" t="s">
        <v>14</v>
      </c>
    </row>
    <row r="48" spans="13:21">
      <c r="M48" s="5">
        <v>2</v>
      </c>
      <c r="N48" s="8" t="s">
        <v>15</v>
      </c>
      <c r="O48" s="3">
        <f t="shared" si="1"/>
        <v>4800</v>
      </c>
      <c r="P48" s="3"/>
      <c r="Q48" s="3"/>
      <c r="R48" s="3"/>
      <c r="S48" s="4">
        <v>6</v>
      </c>
      <c r="T48" s="3">
        <v>6</v>
      </c>
      <c r="U48" s="3" t="s">
        <v>14</v>
      </c>
    </row>
    <row r="49" spans="13:21">
      <c r="M49" s="5">
        <v>3</v>
      </c>
      <c r="N49" s="8" t="s">
        <v>16</v>
      </c>
      <c r="O49" s="3">
        <f t="shared" si="1"/>
        <v>1600</v>
      </c>
      <c r="P49" s="3"/>
      <c r="Q49" s="3"/>
      <c r="R49" s="3"/>
      <c r="S49" s="4">
        <v>2</v>
      </c>
      <c r="T49" s="3">
        <v>2</v>
      </c>
      <c r="U49" s="3" t="s">
        <v>14</v>
      </c>
    </row>
    <row r="50" spans="13:21">
      <c r="M50" s="5">
        <v>4</v>
      </c>
      <c r="N50" s="8" t="s">
        <v>17</v>
      </c>
      <c r="O50" s="3">
        <f t="shared" si="1"/>
        <v>5500</v>
      </c>
      <c r="P50" s="9"/>
      <c r="Q50" s="9"/>
      <c r="R50" s="9"/>
      <c r="S50" s="12">
        <v>11</v>
      </c>
      <c r="T50" s="9"/>
      <c r="U50" s="9" t="s">
        <v>14</v>
      </c>
    </row>
    <row r="51" spans="13:21">
      <c r="M51" s="5" t="s">
        <v>12</v>
      </c>
      <c r="N51" s="6"/>
      <c r="O51" s="9">
        <f>SUM(O47:O50)</f>
        <v>12400</v>
      </c>
      <c r="P51" s="9">
        <f t="shared" ref="P51:R51" si="2">SUM(P47:P49)</f>
        <v>0</v>
      </c>
      <c r="Q51" s="9">
        <f t="shared" si="2"/>
        <v>0</v>
      </c>
      <c r="R51" s="9">
        <f t="shared" si="2"/>
        <v>0</v>
      </c>
      <c r="S51" s="9">
        <f>SUM(S47:S50)</f>
        <v>20</v>
      </c>
      <c r="T51" s="9">
        <f>SUM(T47:T49)</f>
        <v>8</v>
      </c>
      <c r="U51" s="9" t="s">
        <v>14</v>
      </c>
    </row>
    <row r="52" ht="22.5" spans="13:21">
      <c r="M52" s="10" t="s">
        <v>18</v>
      </c>
      <c r="N52" s="10"/>
      <c r="O52" s="11" t="s">
        <v>19</v>
      </c>
      <c r="P52" s="11"/>
      <c r="Q52" s="11"/>
      <c r="R52" s="11"/>
      <c r="S52" s="11"/>
      <c r="T52" s="11"/>
      <c r="U52" s="11"/>
    </row>
    <row r="53" ht="22.5" spans="13:21">
      <c r="M53" s="10" t="s">
        <v>20</v>
      </c>
      <c r="N53" s="10"/>
      <c r="O53" s="11" t="s">
        <v>21</v>
      </c>
      <c r="P53" s="11"/>
      <c r="Q53" s="11"/>
      <c r="R53" s="11"/>
      <c r="S53" s="11"/>
      <c r="T53" s="11"/>
      <c r="U53" s="11"/>
    </row>
  </sheetData>
  <mergeCells count="20">
    <mergeCell ref="A1:H1"/>
    <mergeCell ref="D2:G2"/>
    <mergeCell ref="A5:B5"/>
    <mergeCell ref="M44:T44"/>
    <mergeCell ref="P45:S45"/>
    <mergeCell ref="M51:N51"/>
    <mergeCell ref="M52:N52"/>
    <mergeCell ref="O52:U52"/>
    <mergeCell ref="M53:N53"/>
    <mergeCell ref="O53:U53"/>
    <mergeCell ref="A2:A3"/>
    <mergeCell ref="B2:B3"/>
    <mergeCell ref="C2:C3"/>
    <mergeCell ref="H2:H3"/>
    <mergeCell ref="I2:I3"/>
    <mergeCell ref="M45:M46"/>
    <mergeCell ref="N45:N46"/>
    <mergeCell ref="O45:O46"/>
    <mergeCell ref="T45:T46"/>
    <mergeCell ref="U45:U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2023吸纳第二批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</dc:creator>
  <cp:lastModifiedBy>Administrator</cp:lastModifiedBy>
  <dcterms:created xsi:type="dcterms:W3CDTF">2023-07-07T01:02:00Z</dcterms:created>
  <dcterms:modified xsi:type="dcterms:W3CDTF">2023-07-08T01:20:09Z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73D3C32A0AB64CB5883AE9706CF37F99_11</vt:lpwstr>
  </property>
  <property fmtid="{D5CDD505-2E9C-101B-9397-08002B2CF9AE}" pid="3" name="KSOProductBuildVer">
    <vt:lpwstr>2052-11.8.2.11542</vt:lpwstr>
  </property>
</Properties>
</file>